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jednostki\ZST\wyposażenie pracowni elektroniki\"/>
    </mc:Choice>
  </mc:AlternateContent>
  <xr:revisionPtr revIDLastSave="0" documentId="13_ncr:1_{67053679-E87B-4560-9DF9-B80B62B1FD6E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Hlk451085425_1">"arkusz1!#REF!"</definedName>
    <definedName name="_xlnm.Print_Area" localSheetId="0">Arkusz1!$A$1:$I$202</definedName>
    <definedName name="OLE_LINK1_1">Arkusz1!$C$11</definedName>
  </definedNames>
  <calcPr calcId="162913"/>
</workbook>
</file>

<file path=xl/calcChain.xml><?xml version="1.0" encoding="utf-8"?>
<calcChain xmlns="http://schemas.openxmlformats.org/spreadsheetml/2006/main">
  <c r="G3" i="1" l="1"/>
  <c r="G190" i="1" l="1"/>
  <c r="G84" i="1"/>
  <c r="G51" i="1"/>
  <c r="G201" i="1" l="1"/>
  <c r="G191" i="1" l="1"/>
  <c r="G189" i="1"/>
  <c r="G188" i="1"/>
  <c r="G187" i="1"/>
  <c r="G181" i="1"/>
  <c r="G180" i="1"/>
  <c r="G179" i="1"/>
  <c r="G178" i="1"/>
  <c r="G177" i="1"/>
  <c r="G176" i="1"/>
  <c r="G168" i="1"/>
  <c r="G167" i="1"/>
  <c r="G163" i="1"/>
  <c r="G157" i="1"/>
  <c r="G133" i="1"/>
  <c r="G128" i="1"/>
  <c r="G123" i="1"/>
  <c r="G120" i="1"/>
  <c r="G117" i="1"/>
  <c r="G112" i="1"/>
  <c r="G105" i="1"/>
  <c r="G100" i="1"/>
  <c r="G95" i="1"/>
  <c r="G90" i="1"/>
  <c r="G80" i="1"/>
  <c r="G77" i="1"/>
  <c r="G62" i="1"/>
  <c r="G41" i="1"/>
  <c r="G27" i="1"/>
  <c r="G17" i="1"/>
  <c r="G11" i="1"/>
  <c r="G202" i="1" l="1"/>
</calcChain>
</file>

<file path=xl/sharedStrings.xml><?xml version="1.0" encoding="utf-8"?>
<sst xmlns="http://schemas.openxmlformats.org/spreadsheetml/2006/main" count="271" uniqueCount="221">
  <si>
    <t>L.p.</t>
  </si>
  <si>
    <t>Nazwa</t>
  </si>
  <si>
    <t>Specyfikacja - wymagania minimalne</t>
  </si>
  <si>
    <t>Jednostka</t>
  </si>
  <si>
    <t>Cena jednostkowa brutto</t>
  </si>
  <si>
    <t>Ilość</t>
  </si>
  <si>
    <t>Zasilacz stabilizowany</t>
  </si>
  <si>
    <t>szt.</t>
  </si>
  <si>
    <t>Odczyt napięcia i prądu na wyświetlaczach minimum 3-cyfrowych</t>
  </si>
  <si>
    <t>Tętnienia poniżej 1mVrms</t>
  </si>
  <si>
    <t>Zabezpieczenie przed przeciążeniem i zwarciem</t>
  </si>
  <si>
    <t>Praca szeregowa, równoległa, tracking</t>
  </si>
  <si>
    <t>Zasilanie sieciowe 230 V50/60 Hz</t>
  </si>
  <si>
    <t xml:space="preserve">
Generator funkcyjny
z częstościomierzem
</t>
  </si>
  <si>
    <t>Wyświetlacz LCD (min. 6 cyfr)</t>
  </si>
  <si>
    <t>Zakres pomiaru częstotliwości: 0,3 – 3 MHz</t>
  </si>
  <si>
    <r>
      <t>Amplituda: ≥10 V</t>
    </r>
    <r>
      <rPr>
        <vertAlign val="subscript"/>
        <sz val="10"/>
        <color rgb="FF000000"/>
        <rFont val="Arial"/>
        <family val="2"/>
        <charset val="238"/>
      </rPr>
      <t>pp</t>
    </r>
    <r>
      <rPr>
        <sz val="10"/>
        <color rgb="FF000000"/>
        <rFont val="Arial"/>
        <family val="2"/>
        <charset val="238"/>
      </rPr>
      <t xml:space="preserve"> (przy obciążeniu 50 Ω)</t>
    </r>
  </si>
  <si>
    <t>Tłumienie: -20 dB ± 1 dB × 2</t>
  </si>
  <si>
    <t>Impedancja: 50 Ω</t>
  </si>
  <si>
    <t>Przebiegi: sinusoidalny, trójkątny, prostokątny, piła, impulsowy, TTL, CMOS, modulacja AM i FM,</t>
  </si>
  <si>
    <t>Multimetr cyfrowy</t>
  </si>
  <si>
    <t>Test diod</t>
  </si>
  <si>
    <t>Test ciągłości obwodu</t>
  </si>
  <si>
    <r>
      <t>Napięcie (DC) 0</t>
    </r>
    <r>
      <rPr>
        <sz val="10"/>
        <color rgb="FF000000"/>
        <rFont val="Symbol"/>
        <family val="1"/>
        <charset val="2"/>
      </rPr>
      <t>¸</t>
    </r>
    <r>
      <rPr>
        <sz val="10"/>
        <color rgb="FF000000"/>
        <rFont val="Arial"/>
        <family val="2"/>
        <charset val="238"/>
      </rPr>
      <t>1000 V w podzakresach</t>
    </r>
  </si>
  <si>
    <r>
      <t>Napięcie (AC) 0</t>
    </r>
    <r>
      <rPr>
        <sz val="10"/>
        <color rgb="FF000000"/>
        <rFont val="Symbol"/>
        <family val="1"/>
        <charset val="2"/>
      </rPr>
      <t>¸</t>
    </r>
    <r>
      <rPr>
        <sz val="10"/>
        <color rgb="FF000000"/>
        <rFont val="Arial"/>
        <family val="2"/>
        <charset val="238"/>
      </rPr>
      <t>700 V w podzakresach</t>
    </r>
  </si>
  <si>
    <r>
      <t>Prąd  DC/AC  0</t>
    </r>
    <r>
      <rPr>
        <sz val="10"/>
        <color rgb="FF000000"/>
        <rFont val="Symbol"/>
        <family val="1"/>
        <charset val="2"/>
      </rPr>
      <t>¸</t>
    </r>
    <r>
      <rPr>
        <sz val="10"/>
        <color rgb="FF000000"/>
        <rFont val="Arial"/>
        <family val="2"/>
        <charset val="238"/>
      </rPr>
      <t>10 A w podzakresach</t>
    </r>
  </si>
  <si>
    <r>
      <t>Rezystancja 0</t>
    </r>
    <r>
      <rPr>
        <sz val="10"/>
        <color rgb="FF000000"/>
        <rFont val="Symbol"/>
        <family val="1"/>
        <charset val="2"/>
      </rPr>
      <t>¸</t>
    </r>
    <r>
      <rPr>
        <sz val="10"/>
        <color rgb="FF000000"/>
        <rFont val="Arial"/>
        <family val="2"/>
        <charset val="238"/>
      </rPr>
      <t>2M</t>
    </r>
    <r>
      <rPr>
        <sz val="10"/>
        <color rgb="FF000000"/>
        <rFont val="Symbol"/>
        <family val="1"/>
        <charset val="2"/>
      </rPr>
      <t>W</t>
    </r>
    <r>
      <rPr>
        <sz val="10"/>
        <color rgb="FF000000"/>
        <rFont val="Arial"/>
        <family val="2"/>
        <charset val="238"/>
      </rPr>
      <t xml:space="preserve"> w podzakresach</t>
    </r>
  </si>
  <si>
    <r>
      <t>Pojemnośc 0</t>
    </r>
    <r>
      <rPr>
        <sz val="10"/>
        <color rgb="FF000000"/>
        <rFont val="Symbol"/>
        <family val="1"/>
        <charset val="2"/>
      </rPr>
      <t>¸</t>
    </r>
    <r>
      <rPr>
        <sz val="10"/>
        <color rgb="FF000000"/>
        <rFont val="Arial"/>
        <family val="2"/>
        <charset val="238"/>
      </rPr>
      <t xml:space="preserve">20 </t>
    </r>
    <r>
      <rPr>
        <sz val="10"/>
        <color rgb="FF000000"/>
        <rFont val="Symbol"/>
        <family val="1"/>
        <charset val="2"/>
      </rPr>
      <t>m</t>
    </r>
    <r>
      <rPr>
        <sz val="10"/>
        <color rgb="FF000000"/>
        <rFont val="Arial"/>
        <family val="2"/>
        <charset val="238"/>
      </rPr>
      <t>F w podzakresach</t>
    </r>
  </si>
  <si>
    <r>
      <t>Częstotliwośi 0</t>
    </r>
    <r>
      <rPr>
        <sz val="10"/>
        <color rgb="FF000000"/>
        <rFont val="Symbol"/>
        <family val="1"/>
        <charset val="2"/>
      </rPr>
      <t>¸</t>
    </r>
    <r>
      <rPr>
        <sz val="10"/>
        <color rgb="FF000000"/>
        <rFont val="Arial"/>
        <family val="2"/>
        <charset val="238"/>
      </rPr>
      <t>20 kHz w podzakresach</t>
    </r>
  </si>
  <si>
    <t>Test tranzystorów</t>
  </si>
  <si>
    <t>Osłona gumowa przed udarami mechanicznymi.</t>
  </si>
  <si>
    <t>Zasilanie z baterii lub akumulatora.</t>
  </si>
  <si>
    <t>Multimetr cyfrowy z funkcją oscyloskopu</t>
  </si>
  <si>
    <t>Dży wyświetlacz LCD z podświetlaniem o rozdzielczości 160x160</t>
  </si>
  <si>
    <t>Wbudowany oscyloskop cyfrowy o szerokości pasma 16MHz</t>
  </si>
  <si>
    <t>Próbkowanie  80MSa/s</t>
  </si>
  <si>
    <t>Pamięć 10 obrazów</t>
  </si>
  <si>
    <t>Pomiar pojemności</t>
  </si>
  <si>
    <t>Pomiar prądu DC i AC</t>
  </si>
  <si>
    <t>Pomiar napięcia DC i AC</t>
  </si>
  <si>
    <t>Pomiar rezystancji</t>
  </si>
  <si>
    <t>Pomiar częstotliwości</t>
  </si>
  <si>
    <t>Komunikacja z komputerem poprzez USB z optoizolacją</t>
  </si>
  <si>
    <t>Funkcja oszczędzania baterii SLEEP MODE</t>
  </si>
  <si>
    <t>Wskaźnik rozładowanych baterii</t>
  </si>
  <si>
    <t>Cyfrowy miernik mocy</t>
  </si>
  <si>
    <t>precyzyjny watomierz do pomiaru małych mocy  o rozdzielczości, 0.01 W</t>
  </si>
  <si>
    <t>Pomiar True RMS mocy, prądu AC i napięcia AC</t>
  </si>
  <si>
    <t>Pomiavr współczynnika mocy</t>
  </si>
  <si>
    <t>Zakres mocy 1 : 0.00 do 99.99 W x 0.01 W.</t>
  </si>
  <si>
    <t>Zakres mocy 2 : 100.0 do 520.0 W x 0.1 W.</t>
  </si>
  <si>
    <t>Współczynnik mocy : 0.01 do 1.00 x 0.01 PF.</t>
  </si>
  <si>
    <t>Napięcie ACV: 90.0 do 260.0 V x 0.1 V.</t>
  </si>
  <si>
    <t>Prąd AC : 0 do 2.000 A x 0.001 A.</t>
  </si>
  <si>
    <t>Interfejs RS232/USB</t>
  </si>
  <si>
    <t>Opcjonalne oprgoramowanie do akwizycji danych</t>
  </si>
  <si>
    <t>Dwa kanały, pasmo 50 MHz</t>
  </si>
  <si>
    <t>Częstotliwość próbkowania w czasie rzeczywistym 1Gs/s</t>
  </si>
  <si>
    <t>Zakres czułości 2mV - 10V/dz</t>
  </si>
  <si>
    <t>Długość pamięci 1M</t>
  </si>
  <si>
    <t>Wbudowana funkcja szybkiej transformacji Fouriera (FFT)</t>
  </si>
  <si>
    <t>Tryby wyzwalania zboczem (Edge) i szerokością impulsu (Pulse width)</t>
  </si>
  <si>
    <t>Komplet sond pomiarowych</t>
  </si>
  <si>
    <t>Port USB zewnętrznej pamięci USB</t>
  </si>
  <si>
    <t>wbudowany interfejs USB do komunikacji z komputerem wraz z oprogramowaniem aplikacyjny</t>
  </si>
  <si>
    <t>Mostek cyfrowy RLC</t>
  </si>
  <si>
    <t>Pomiar rezystancji: 1 mΩ - 20 MΩ w podzakresach</t>
  </si>
  <si>
    <t>Pomiar indukcyjności: 0,1 μH – 200 H w podzakresach</t>
  </si>
  <si>
    <t>Pomiar pojemności: 0,1 pF - 20 000 μF w podzakresach</t>
  </si>
  <si>
    <t>Pomiar współczynnika stratności D: 0 - 1,999</t>
  </si>
  <si>
    <t>Wyświetlacz LCD (min. 4 cyfry)</t>
  </si>
  <si>
    <t>Oobrotowy przełącznik funkcji i zakresów</t>
  </si>
  <si>
    <t>Ręczny wybór podzakresu pomiarowego przełacznikiem obrotowym</t>
  </si>
  <si>
    <t>Pomiar w układzie zastępczym szeregowym lub równoległym</t>
  </si>
  <si>
    <t>(zależnie od podzakresu)</t>
  </si>
  <si>
    <t>Pomiary elementów SMD za pomocą opcjonalnej sondy</t>
  </si>
  <si>
    <t>Zasilanie z baterii lub zasilacza sieciowego</t>
  </si>
  <si>
    <t>Częstotliwość pomiarowa 120 Hz  lub 1 kHz (zależnie od podzakresu)</t>
  </si>
  <si>
    <t>Dokładność podstawowa ±1%</t>
  </si>
  <si>
    <t>Pokrętło kalibracji - zerowania wskazania wyświetlacza.</t>
  </si>
  <si>
    <t>Komplet przewodów pomiarowych zakończonych chwytakami krokodylowymi</t>
  </si>
  <si>
    <t>Oprogramowanie umożliwiające symulację obwodów elektrycznych i elektronicznych</t>
  </si>
  <si>
    <t>Jakość obrazu w wysokiej rozdzielczości HD.</t>
  </si>
  <si>
    <t>Nagrywanie ulubionych programów na zewnętrznej pamięci,</t>
  </si>
  <si>
    <t>Odtwarzanie plików z muzyką, zdjęć oraz filmów w jakości HD</t>
  </si>
  <si>
    <t>Rejestrator cyfrowy wideo do kamer IP</t>
  </si>
  <si>
    <t>Wejścia wideo: 4 x  IP</t>
  </si>
  <si>
    <t>Wyjścia wideo: VGA,  HDMI</t>
  </si>
  <si>
    <t>Rozdzielczość obrazu: co najmniej 1920x 1080 (2Mp)</t>
  </si>
  <si>
    <t>Kompresja: H.264</t>
  </si>
  <si>
    <t>Archiwizacja danych: 1 x HDD Sata II (min 1TB)</t>
  </si>
  <si>
    <t>Wbudowany switch POE</t>
  </si>
  <si>
    <t>Kamera sufitowa IP</t>
  </si>
  <si>
    <t>Rozdzielczość:  min. 2Mp</t>
  </si>
  <si>
    <t>Obiektyw: 2,8 - 12mm</t>
  </si>
  <si>
    <t>Kompresja H.264</t>
  </si>
  <si>
    <t>Zgodność za standardem ONVIE</t>
  </si>
  <si>
    <t>Interfejs Ethernet 10/100 + POE 802.3af</t>
  </si>
  <si>
    <t>Kamera kompaktowa IP</t>
  </si>
  <si>
    <t>Zestaw domofonowy i kontroli dostępu</t>
  </si>
  <si>
    <t>Unifon: przeznaczony do instalacji 5 lub 6 – przewodowej, wyposażony w przycisk otwierania drzwi oraz przełącznik toru fonicznego.</t>
  </si>
  <si>
    <t>Videomonitor kolorowy: przekątna ekranu 4”, regulacja jaskrawości, nasycenia barw i kontrastu dostępna z zewnątrz, 1 przycisk otwierania drzwi i 3 przyciski funkcyjne zwierne.</t>
  </si>
  <si>
    <t>Płyta czołowa z zamkiem kodowym: możliwość zaprogramowania minimum 8 kodów, od 3 do 8 cyfr każdy, podświetlane przyciski, wbudowany przekaźnik.</t>
  </si>
  <si>
    <t>Dodatkowy osprzęt: uchwyty do mocowania urządzeń; zasilacze; zaczep elektromagnetyczny; kable.</t>
  </si>
  <si>
    <t>Czujka dymu i ciepła</t>
  </si>
  <si>
    <t>Napięcie zasilania 12V ± 12%</t>
  </si>
  <si>
    <t>Detekcja dymu zgodna z wymaganiami EN54-7</t>
  </si>
  <si>
    <t>Detekcja ciepła zgodnie z EN54-5</t>
  </si>
  <si>
    <t>Przełączniki wyboru trybu pracy (dym, ciepło, multisensor)</t>
  </si>
  <si>
    <t>Wybór rodzaju linii: NO/NC/2EOL za pomocą przełączników</t>
  </si>
  <si>
    <t>Montaż w podstawie</t>
  </si>
  <si>
    <t>\Współpraca z dowolną centralą alarmową 12 V</t>
  </si>
  <si>
    <t>Czujka gazu (metanu)</t>
  </si>
  <si>
    <t>Detekcja gazu ziemnego</t>
  </si>
  <si>
    <t>Cyfrowa analiza sygnału</t>
  </si>
  <si>
    <t>Optyczna i akustyczna sygnalizacja przekroczenia progowego stężenia</t>
  </si>
  <si>
    <t>Współpraca z dowolną centralą alarmową 12 V</t>
  </si>
  <si>
    <t>Czujka zalania wodą</t>
  </si>
  <si>
    <t>Wykrywania obecności wody w pomieszczeniach zagrożonych zalaniem</t>
  </si>
  <si>
    <t>Współpraca z dowolną centralą alarmową 12 V (wyjście NC)</t>
  </si>
  <si>
    <t>Czujka ruchu PIR</t>
  </si>
  <si>
    <t>Cyfrowy algorytm detekcji</t>
  </si>
  <si>
    <t>Aktywna bariera podczerwieni</t>
  </si>
  <si>
    <t>Nadajnik i odbiornik</t>
  </si>
  <si>
    <t>Dwie wiązki świetlne</t>
  </si>
  <si>
    <t>Zasięg minimum 60m ( na zewnątrz ) / 300m ( wewnątrz )</t>
  </si>
  <si>
    <t>Współpraca z dowolną centralą alarmową 12 V ( wyjście przekaźnikowe NO/NC)</t>
  </si>
  <si>
    <t>Wyjście antysabotażowe NC</t>
  </si>
  <si>
    <t>Sygnalizator optyczno - akustyczny</t>
  </si>
  <si>
    <t>Do zastosowań wewnętrznych</t>
  </si>
  <si>
    <t>Sygnalizacja akustyczna – przetwornik piezoelektryczny</t>
  </si>
  <si>
    <t>Sygnalizacja optyczna ( diody LED )</t>
  </si>
  <si>
    <t>Zabezpieczenie antysabotażowe</t>
  </si>
  <si>
    <r>
      <t>1.</t>
    </r>
    <r>
      <rPr>
        <b/>
        <sz val="10"/>
        <color rgb="FF000000"/>
        <rFont val="Times New Roman"/>
        <family val="1"/>
        <charset val="238"/>
      </rPr>
      <t>    </t>
    </r>
    <r>
      <rPr>
        <b/>
        <sz val="10"/>
        <color rgb="FF000000"/>
        <rFont val="Arial"/>
        <family val="2"/>
        <charset val="238"/>
      </rPr>
      <t> </t>
    </r>
    <r>
      <rPr>
        <sz val="10"/>
        <color rgb="FF000000"/>
        <rFont val="Arial"/>
        <family val="2"/>
        <charset val="238"/>
      </rPr>
      <t xml:space="preserve"> Zestaw uruchomieniowy AVR składający się  z płytki bazowej z mikrokontrolerem ATmega32 oraz z wyświetlaczem  LCD 2x16 znaków.. W skład zestawu powinny wchodzić:            </t>
    </r>
  </si>
  <si>
    <t>·     a)    zmontowany zestaw uruchomieniowy z mikrokontrolerem ATmega32 na płytce bazowej, z USB, zestaw powinien być uniwersalną bazą do ćwiczeń opisanych w podręczniku oraz do dowolnych innych prac ewaluacyjnych,</t>
  </si>
  <si>
    <t>·     b)     dokumentacja techniczna zestawu,</t>
  </si>
  <si>
    <t>·     c)    kompatybilny z zestawem podręcznik oraz przykłady programów wykorzystujących możliwości zestawu,</t>
  </si>
  <si>
    <t>·     d)   programator ISP dla AVR z interfejsem USB, 3,3V, 5V programator powinien pracować z Atmel AVR Studio, Bascom AVR oraz z dedykowaną aplikacją, w środowisku  Windows XP, Windows Vista, Windows 7 oraz Windows 8.x</t>
  </si>
  <si>
    <t>2.  Zasilacz 3-12V 600mA z zestawem wtyków</t>
  </si>
  <si>
    <t>3.  Kabel połączeniowy RS 232</t>
  </si>
  <si>
    <t>4.  Przewody połączeniowe F-F niebieskie 25 cm – kpl 10 szt.</t>
  </si>
  <si>
    <t>5.  Przewody połączeniowe F-F czerwone 25 cm – kpl 10 szt.</t>
  </si>
  <si>
    <t>6.  Przewody połączeniowe F-F zielone 25 cm– kpl 10 szt</t>
  </si>
  <si>
    <t>7.  Przewody połączeniowe F-F białe 25 cm– kpl 10 szt</t>
  </si>
  <si>
    <t>8.  Przewody połączeniowe F-F żółte 25 cm– kpl 10 szt</t>
  </si>
  <si>
    <t>9.  Przewody połączeniowe M-F różnokolorowe 17 cm – kpl 40szt</t>
  </si>
  <si>
    <t>10. Kabel IDC 10F/F 100cm</t>
  </si>
  <si>
    <t>11.  Kabel IDC 10F/F 30cm</t>
  </si>
  <si>
    <t>12.  Przewód CAB_HU04-30</t>
  </si>
  <si>
    <t xml:space="preserve">   Przykladowe moduly zewnetrzne</t>
  </si>
  <si>
    <t>13.  Moduł zewnętrzny z cyfrowym czujnikiem temperatury i termostatem , zmontowany na płytce z dokumentacją techniczną i przykładem oprogramowania dla ATmega32</t>
  </si>
  <si>
    <r>
      <t>14.  Moduł zewnętrzny adresowalnego ekspandera z interfejsem I</t>
    </r>
    <r>
      <rPr>
        <vertAlign val="super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>C , zmontowany na płytce z dokumentacją techniczną i przykładem oprogramowania dla ATmega32</t>
    </r>
  </si>
  <si>
    <t>15.  Moduł zewnętrzny z 8-miopozycyjnym przełącznikiem , zmontowany na płytce z dokumentacją techniczną i przykładem oprogramowania dla ATmega32</t>
  </si>
  <si>
    <t>16.  Moduł zewnętrzny z 8 diodami LED , zmontowany na płytce z dokumentacją techniczną i przykładem oprogramowania dla ATmega32</t>
  </si>
  <si>
    <t>17.  Moduł zewnętrzny programowalnego sterownika LED RGB i RGBA z 4-rokanałowym sterownikiem LED  PCA9633 firmy NXP, zmontowany na płytce z dokumentacją techniczną i przykładem oprogramowania dla ATmega32</t>
  </si>
  <si>
    <t>18.  Moduł stereofonicznego wzmacniacza audio 2x650 mW , zmontowany na płytce z dokumentacją techniczną i przykładem oprogramowania dla ATmega32 – 32,00 zł</t>
  </si>
  <si>
    <t>18.  Bascom AVR - kompilator Bascom dla mikrokontrolerów AVR wraz z podręcznikiem w języku polskim</t>
  </si>
  <si>
    <t>Miernik telewizji satelitarnej DVB-S</t>
  </si>
  <si>
    <t>Pomiar cyfrowych sygnałów DVB-S i S2/MPEG-2/4,  w paśmie  (950-2150 MHz) </t>
  </si>
  <si>
    <t>Pomiar poziomu sygnału</t>
  </si>
  <si>
    <t>Pomiar BER, C/N</t>
  </si>
  <si>
    <t>Analiza widma</t>
  </si>
  <si>
    <t>Podgląd kanałów FTA na kolorowym ekranie LCD 3,5"</t>
  </si>
  <si>
    <t>Wejście A/V umożliwiające podgląd obrazu z kamery CCTV</t>
  </si>
  <si>
    <t>Miernik sygnału satelitarnego</t>
  </si>
  <si>
    <t>Miernik umożliwiający ustawienie anten TV satelitarnej. Konstrukcja miernika  powinna umożliwiać jednoczesny pomiar sygnału LNB i sygnałów sterujących H, V i 22kHz.</t>
  </si>
  <si>
    <t>Wskaźnik sygnału konwertera (LNB):</t>
  </si>
  <si>
    <t>Pasmo 860 - 2400 MHz</t>
  </si>
  <si>
    <t>Minimalna czułość –50 dBm</t>
  </si>
  <si>
    <t>Miernik satelitarny analogowy</t>
  </si>
  <si>
    <t>Miernik poziomu sygnału SAT zasilany z tunera SAT (13-18V), przeznaczony do ustawiania anten satelitarnych w zakresie częstotliwości 950-2150 MHz.</t>
  </si>
  <si>
    <t>Odbiornik TV</t>
  </si>
  <si>
    <t>Technologia: LCD</t>
  </si>
  <si>
    <t>Format obrazu: 16:9</t>
  </si>
  <si>
    <t>Rozdzielczość obrazu: 1920 x 1080,</t>
  </si>
  <si>
    <t>Odświeżanie obrazu: 200 (Hz)</t>
  </si>
  <si>
    <t>Kontrast: 80000:1 (dynamiczny),</t>
  </si>
  <si>
    <t>Obsługa internetu, Smart Tv</t>
  </si>
  <si>
    <t>Komplet 2 przewodów pomiarowych 2xbanan z gniazdem - czarny + czerwony, długość: 1m</t>
  </si>
  <si>
    <t>Kable sygnałowe BNC - BNC</t>
  </si>
  <si>
    <t>Długość 1m, 50om</t>
  </si>
  <si>
    <t>0,5 - 6mm2</t>
  </si>
  <si>
    <t>Zaciskarka do końcóek tulejkowych</t>
  </si>
  <si>
    <t>0,25 - 6mm2</t>
  </si>
  <si>
    <t>Zaciskarka do końcówek oczkowych</t>
  </si>
  <si>
    <t>Redukcja DVI - HDMI</t>
  </si>
  <si>
    <r>
      <rPr>
        <sz val="10"/>
        <color rgb="FF000000"/>
        <rFont val="Times New Roman"/>
        <family val="1"/>
        <charset val="238"/>
      </rPr>
      <t>D</t>
    </r>
    <r>
      <rPr>
        <sz val="10"/>
        <color rgb="FF000000"/>
        <rFont val="Arial"/>
        <family val="2"/>
        <charset val="238"/>
      </rPr>
      <t>VI(M) – HDMI(F)</t>
    </r>
  </si>
  <si>
    <t>DVI(F) – HDMI(M)</t>
  </si>
  <si>
    <t>Kabel Euro – 6 cinch</t>
  </si>
  <si>
    <t>Długość 1,5m</t>
  </si>
  <si>
    <r>
      <t>-</t>
    </r>
    <r>
      <rPr>
        <sz val="10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Żywotność lampy: 5000h tryb normalnej pracy</t>
    </r>
  </si>
  <si>
    <r>
      <t>-</t>
    </r>
    <r>
      <rPr>
        <sz val="10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Porty/złącza wejścia/wyjścia: D-Sub, RCA (video), HDMI, stereo mini Jack</t>
    </r>
  </si>
  <si>
    <r>
      <t>-</t>
    </r>
    <r>
      <rPr>
        <sz val="10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Torba na projektor i dołączony kabel zasilający i sygnałowy RGB oraz przewód HDMI</t>
    </r>
  </si>
  <si>
    <r>
      <t>-</t>
    </r>
    <r>
      <rPr>
        <sz val="10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Wskaźnik laserowy, pilot</t>
    </r>
  </si>
  <si>
    <t xml:space="preserve">PRACOWNIA ELEKTRONIKI </t>
  </si>
  <si>
    <t>Napięcie wyjściowe 1 x (0-30 V)</t>
  </si>
  <si>
    <t>Prąd wyjściowy 1 x (0-5 A)</t>
  </si>
  <si>
    <t>Złącza: 2 x HDMI, 2 x USB, LAN RJ45</t>
  </si>
  <si>
    <t>Złącza USB i HDMI LAN</t>
  </si>
  <si>
    <t>Zestaw dwudyskowy</t>
  </si>
  <si>
    <r>
      <t>-</t>
    </r>
    <r>
      <rPr>
        <sz val="10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Format obrazu (standard) 16:9</t>
    </r>
  </si>
  <si>
    <r>
      <t>-</t>
    </r>
    <r>
      <rPr>
        <sz val="10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Technologiia dlp</t>
    </r>
  </si>
  <si>
    <t>Projektor multimedialny</t>
  </si>
  <si>
    <t>Ekran rozwijany elektrycznie</t>
  </si>
  <si>
    <t xml:space="preserve">Tuner DVB-S/S2
</t>
  </si>
  <si>
    <t>Odbiór telewizji satelitarnej DVB-S/S2</t>
  </si>
  <si>
    <t>dyski serwerowe min 2x6TB serwerowe</t>
  </si>
  <si>
    <t>Uniwersalny zestaw laboratoryjny    DF 6911 NDN</t>
  </si>
  <si>
    <t xml:space="preserve">Generator funkcyjny 0,1Hz - 10 MHz
Częstościomierz 10Hz - 2,4GHz
Multimetr cyfrowy
Zasilacz DC 0-30v 2A 
Wbudowany wzmacniacz mocy audio 1W
</t>
  </si>
  <si>
    <t>Rozdzielczość 3840 x 2160 UHD</t>
  </si>
  <si>
    <r>
      <t>-</t>
    </r>
    <r>
      <rPr>
        <sz val="10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Jasność min. 6000 ANSI Lumenów (w trybie ECO min. 2000 ANSI Lumenów)</t>
    </r>
  </si>
  <si>
    <r>
      <t>-</t>
    </r>
    <r>
      <rPr>
        <sz val="10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Kontrast 500000:1</t>
    </r>
  </si>
  <si>
    <t>-   Wifi</t>
  </si>
  <si>
    <t>Przekątna ekranu: min 50" Full HD</t>
  </si>
  <si>
    <t>Powierzchnia projekcyjna matowa, biała lub perłowa, rozwijany elektrycznie montowany na ścianie lub suficie rozmiar minimum 400X300cm</t>
  </si>
  <si>
    <t>Serwer QNAP NAS z dyskami</t>
  </si>
  <si>
    <t>Oscyloskop Analogowo/cyfrowy</t>
  </si>
  <si>
    <t>Multisim Edukacja</t>
  </si>
  <si>
    <t>Kable pomiarowe banan - baban</t>
  </si>
  <si>
    <t>Ściagącz izolacji</t>
  </si>
  <si>
    <t xml:space="preserve">Zestaw Arduino MEGA2560 zestaw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</si>
</sst>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zł&quot;;[Red]&quot;-&quot;#,##0.00&quot; zł&quot;"/>
    <numFmt numFmtId="165" formatCode="[$-415]General"/>
    <numFmt numFmtId="166" formatCode="#,##0.00&quot; zł&quot;"/>
  </numFmts>
  <fonts count="15">
    <font>
      <sz val="11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Czcionka tekstu podstawowego"/>
      <charset val="238"/>
    </font>
    <font>
      <vertAlign val="subscript"/>
      <sz val="10"/>
      <color rgb="FF000000"/>
      <name val="Arial"/>
      <family val="2"/>
      <charset val="238"/>
    </font>
    <font>
      <sz val="10"/>
      <color rgb="FF000000"/>
      <name val="Symbol"/>
      <family val="1"/>
      <charset val="2"/>
    </font>
    <font>
      <b/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10"/>
      <color rgb="FF000000"/>
      <name val="Calibri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6">
    <xf numFmtId="0" fontId="0" fillId="0" borderId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3" fillId="0" borderId="0" applyNumberFormat="0" applyBorder="0" applyProtection="0"/>
  </cellStyleXfs>
  <cellXfs count="131">
    <xf numFmtId="0" fontId="0" fillId="0" borderId="0" xfId="0"/>
    <xf numFmtId="165" fontId="1" fillId="0" borderId="0" xfId="1" applyFont="1" applyFill="1" applyAlignment="1"/>
    <xf numFmtId="165" fontId="5" fillId="0" borderId="2" xfId="1" applyFont="1" applyFill="1" applyBorder="1" applyAlignment="1">
      <alignment horizontal="center" vertical="center" wrapText="1"/>
    </xf>
    <xf numFmtId="165" fontId="5" fillId="0" borderId="3" xfId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vertical="center"/>
    </xf>
    <xf numFmtId="49" fontId="5" fillId="0" borderId="6" xfId="1" applyNumberFormat="1" applyFont="1" applyFill="1" applyBorder="1" applyAlignment="1">
      <alignment vertical="center"/>
    </xf>
    <xf numFmtId="49" fontId="5" fillId="0" borderId="7" xfId="1" applyNumberFormat="1" applyFont="1" applyFill="1" applyBorder="1" applyAlignment="1"/>
    <xf numFmtId="49" fontId="5" fillId="0" borderId="6" xfId="1" applyNumberFormat="1" applyFont="1" applyFill="1" applyBorder="1" applyAlignment="1">
      <alignment vertical="center" wrapText="1"/>
    </xf>
    <xf numFmtId="165" fontId="5" fillId="0" borderId="6" xfId="1" applyFont="1" applyFill="1" applyBorder="1" applyAlignment="1">
      <alignment wrapText="1"/>
    </xf>
    <xf numFmtId="165" fontId="5" fillId="0" borderId="6" xfId="1" applyFont="1" applyFill="1" applyBorder="1" applyAlignment="1"/>
    <xf numFmtId="49" fontId="5" fillId="0" borderId="6" xfId="1" applyNumberFormat="1" applyFont="1" applyFill="1" applyBorder="1" applyAlignment="1"/>
    <xf numFmtId="49" fontId="5" fillId="0" borderId="5" xfId="1" applyNumberFormat="1" applyFont="1" applyFill="1" applyBorder="1" applyAlignment="1">
      <alignment vertical="center" wrapText="1"/>
    </xf>
    <xf numFmtId="165" fontId="5" fillId="0" borderId="8" xfId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justify" vertical="center" wrapText="1"/>
    </xf>
    <xf numFmtId="164" fontId="5" fillId="0" borderId="8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vertical="center" wrapText="1"/>
    </xf>
    <xf numFmtId="165" fontId="5" fillId="0" borderId="10" xfId="1" applyFont="1" applyFill="1" applyBorder="1" applyAlignment="1">
      <alignment horizontal="center" vertical="center" wrapText="1"/>
    </xf>
    <xf numFmtId="165" fontId="5" fillId="0" borderId="0" xfId="1" applyFont="1" applyFill="1" applyAlignment="1">
      <alignment horizontal="center"/>
    </xf>
    <xf numFmtId="49" fontId="5" fillId="0" borderId="0" xfId="1" applyNumberFormat="1" applyFont="1" applyFill="1" applyAlignment="1">
      <alignment horizontal="center"/>
    </xf>
    <xf numFmtId="165" fontId="5" fillId="0" borderId="0" xfId="1" applyFont="1" applyFill="1" applyAlignment="1">
      <alignment horizontal="center" wrapText="1"/>
    </xf>
    <xf numFmtId="165" fontId="6" fillId="0" borderId="0" xfId="1" applyFont="1" applyFill="1" applyAlignment="1">
      <alignment horizontal="center" vertical="center" wrapText="1"/>
    </xf>
    <xf numFmtId="49" fontId="6" fillId="0" borderId="0" xfId="1" applyNumberFormat="1" applyFont="1" applyFill="1" applyAlignment="1">
      <alignment vertical="center"/>
    </xf>
    <xf numFmtId="165" fontId="6" fillId="0" borderId="0" xfId="1" applyFont="1" applyFill="1" applyAlignment="1">
      <alignment horizontal="center" vertical="center"/>
    </xf>
    <xf numFmtId="165" fontId="6" fillId="0" borderId="0" xfId="1" applyFont="1" applyFill="1" applyAlignment="1">
      <alignment vertical="center"/>
    </xf>
    <xf numFmtId="165" fontId="5" fillId="0" borderId="2" xfId="1" applyFont="1" applyFill="1" applyBorder="1" applyAlignment="1">
      <alignment horizontal="center" vertical="center"/>
    </xf>
    <xf numFmtId="165" fontId="5" fillId="0" borderId="2" xfId="1" applyFont="1" applyFill="1" applyBorder="1" applyAlignment="1">
      <alignment horizontal="center" vertical="center" wrapText="1"/>
    </xf>
    <xf numFmtId="164" fontId="5" fillId="0" borderId="10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left" wrapText="1" indent="1"/>
    </xf>
    <xf numFmtId="165" fontId="5" fillId="0" borderId="5" xfId="1" applyFont="1" applyFill="1" applyBorder="1" applyAlignment="1">
      <alignment horizontal="center" vertical="center" wrapText="1"/>
    </xf>
    <xf numFmtId="49" fontId="5" fillId="0" borderId="11" xfId="1" applyNumberFormat="1" applyFont="1" applyFill="1" applyBorder="1" applyAlignment="1">
      <alignment vertical="center"/>
    </xf>
    <xf numFmtId="49" fontId="5" fillId="0" borderId="11" xfId="1" applyNumberFormat="1" applyFont="1" applyFill="1" applyBorder="1" applyAlignment="1"/>
    <xf numFmtId="165" fontId="5" fillId="0" borderId="12" xfId="1" applyFont="1" applyFill="1" applyBorder="1" applyAlignment="1">
      <alignment horizontal="center" vertical="center" wrapText="1"/>
    </xf>
    <xf numFmtId="165" fontId="5" fillId="0" borderId="13" xfId="1" applyFont="1" applyFill="1" applyBorder="1" applyAlignment="1">
      <alignment horizontal="center" vertical="center" wrapText="1"/>
    </xf>
    <xf numFmtId="49" fontId="5" fillId="0" borderId="14" xfId="1" applyNumberFormat="1" applyFont="1" applyFill="1" applyBorder="1" applyAlignment="1">
      <alignment vertical="center" wrapText="1"/>
    </xf>
    <xf numFmtId="49" fontId="5" fillId="0" borderId="18" xfId="1" applyNumberFormat="1" applyFont="1" applyFill="1" applyBorder="1" applyAlignment="1"/>
    <xf numFmtId="49" fontId="5" fillId="0" borderId="14" xfId="1" applyNumberFormat="1" applyFont="1" applyFill="1" applyBorder="1" applyAlignment="1">
      <alignment vertical="center"/>
    </xf>
    <xf numFmtId="49" fontId="5" fillId="0" borderId="18" xfId="1" applyNumberFormat="1" applyFont="1" applyFill="1" applyBorder="1" applyAlignment="1">
      <alignment wrapText="1"/>
    </xf>
    <xf numFmtId="165" fontId="5" fillId="0" borderId="6" xfId="1" applyFont="1" applyFill="1" applyBorder="1" applyAlignment="1">
      <alignment horizontal="center" vertical="center" wrapText="1"/>
    </xf>
    <xf numFmtId="49" fontId="5" fillId="0" borderId="18" xfId="1" applyNumberFormat="1" applyFont="1" applyFill="1" applyBorder="1" applyAlignment="1">
      <alignment vertical="center" wrapText="1"/>
    </xf>
    <xf numFmtId="49" fontId="5" fillId="0" borderId="18" xfId="1" applyNumberFormat="1" applyFont="1" applyFill="1" applyBorder="1" applyAlignment="1">
      <alignment vertical="center"/>
    </xf>
    <xf numFmtId="165" fontId="5" fillId="0" borderId="21" xfId="1" applyFont="1" applyFill="1" applyBorder="1" applyAlignment="1">
      <alignment horizontal="center" vertical="center" wrapText="1"/>
    </xf>
    <xf numFmtId="165" fontId="5" fillId="0" borderId="22" xfId="1" applyFont="1" applyFill="1" applyBorder="1" applyAlignment="1">
      <alignment horizontal="center" vertical="center" wrapText="1"/>
    </xf>
    <xf numFmtId="49" fontId="5" fillId="0" borderId="23" xfId="1" applyNumberFormat="1" applyFont="1" applyFill="1" applyBorder="1" applyAlignment="1">
      <alignment vertical="center" wrapText="1"/>
    </xf>
    <xf numFmtId="164" fontId="5" fillId="0" borderId="22" xfId="1" applyNumberFormat="1" applyFont="1" applyFill="1" applyBorder="1" applyAlignment="1">
      <alignment horizontal="center" vertical="center" wrapText="1"/>
    </xf>
    <xf numFmtId="165" fontId="5" fillId="0" borderId="4" xfId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5" fontId="5" fillId="0" borderId="24" xfId="1" applyFont="1" applyFill="1" applyBorder="1" applyAlignment="1">
      <alignment horizontal="center" vertical="center" wrapText="1"/>
    </xf>
    <xf numFmtId="165" fontId="5" fillId="0" borderId="14" xfId="1" applyFont="1" applyFill="1" applyBorder="1" applyAlignment="1">
      <alignment wrapText="1"/>
    </xf>
    <xf numFmtId="165" fontId="5" fillId="0" borderId="18" xfId="1" applyFont="1" applyFill="1" applyBorder="1" applyAlignment="1"/>
    <xf numFmtId="49" fontId="5" fillId="0" borderId="14" xfId="1" applyNumberFormat="1" applyFont="1" applyFill="1" applyBorder="1" applyAlignment="1">
      <alignment horizontal="justify" vertical="center" wrapText="1"/>
    </xf>
    <xf numFmtId="49" fontId="5" fillId="0" borderId="18" xfId="1" applyNumberFormat="1" applyFont="1" applyFill="1" applyBorder="1" applyAlignment="1">
      <alignment horizontal="justify" vertical="center" wrapText="1"/>
    </xf>
    <xf numFmtId="49" fontId="6" fillId="0" borderId="18" xfId="1" applyNumberFormat="1" applyFont="1" applyFill="1" applyBorder="1" applyAlignment="1">
      <alignment vertical="center"/>
    </xf>
    <xf numFmtId="49" fontId="5" fillId="0" borderId="13" xfId="1" applyNumberFormat="1" applyFont="1" applyFill="1" applyBorder="1" applyAlignment="1">
      <alignment vertical="center" wrapText="1"/>
    </xf>
    <xf numFmtId="165" fontId="5" fillId="0" borderId="25" xfId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165" fontId="5" fillId="0" borderId="26" xfId="1" applyFont="1" applyFill="1" applyBorder="1" applyAlignment="1">
      <alignment horizontal="center" vertical="center" wrapText="1"/>
    </xf>
    <xf numFmtId="164" fontId="5" fillId="0" borderId="26" xfId="1" applyNumberFormat="1" applyFont="1" applyFill="1" applyBorder="1" applyAlignment="1">
      <alignment horizontal="center" vertical="center" wrapText="1"/>
    </xf>
    <xf numFmtId="165" fontId="5" fillId="0" borderId="5" xfId="1" applyFont="1" applyFill="1" applyBorder="1" applyAlignment="1">
      <alignment horizontal="center" wrapText="1"/>
    </xf>
    <xf numFmtId="49" fontId="12" fillId="0" borderId="9" xfId="1" applyNumberFormat="1" applyFont="1" applyFill="1" applyBorder="1" applyAlignment="1">
      <alignment vertical="center" wrapText="1"/>
    </xf>
    <xf numFmtId="165" fontId="5" fillId="0" borderId="9" xfId="1" applyFont="1" applyFill="1" applyBorder="1" applyAlignment="1">
      <alignment horizontal="center" vertical="center" wrapText="1"/>
    </xf>
    <xf numFmtId="165" fontId="5" fillId="0" borderId="12" xfId="1" applyFont="1" applyFill="1" applyBorder="1" applyAlignment="1">
      <alignment horizontal="center" wrapText="1"/>
    </xf>
    <xf numFmtId="49" fontId="5" fillId="0" borderId="25" xfId="1" applyNumberFormat="1" applyFont="1" applyFill="1" applyBorder="1" applyAlignment="1">
      <alignment vertical="center" wrapText="1"/>
    </xf>
    <xf numFmtId="165" fontId="5" fillId="0" borderId="16" xfId="1" applyFont="1" applyFill="1" applyBorder="1" applyAlignment="1">
      <alignment horizontal="center" wrapText="1"/>
    </xf>
    <xf numFmtId="49" fontId="5" fillId="0" borderId="26" xfId="1" applyNumberFormat="1" applyFont="1" applyFill="1" applyBorder="1" applyAlignment="1">
      <alignment vertical="center" wrapText="1"/>
    </xf>
    <xf numFmtId="165" fontId="5" fillId="0" borderId="27" xfId="1" applyFont="1" applyFill="1" applyBorder="1" applyAlignment="1">
      <alignment horizontal="center" vertical="center" wrapText="1"/>
    </xf>
    <xf numFmtId="165" fontId="5" fillId="0" borderId="14" xfId="1" applyFont="1" applyFill="1" applyBorder="1" applyAlignment="1">
      <alignment horizontal="center" vertical="center" wrapText="1"/>
    </xf>
    <xf numFmtId="165" fontId="5" fillId="0" borderId="29" xfId="1" applyFont="1" applyFill="1" applyBorder="1" applyAlignment="1">
      <alignment horizontal="center" vertical="center" wrapText="1"/>
    </xf>
    <xf numFmtId="165" fontId="5" fillId="0" borderId="10" xfId="1" applyFont="1" applyFill="1" applyBorder="1" applyAlignment="1">
      <alignment horizontal="center" vertical="center" wrapText="1"/>
    </xf>
    <xf numFmtId="165" fontId="5" fillId="0" borderId="27" xfId="1" applyFont="1" applyFill="1" applyBorder="1" applyAlignment="1">
      <alignment horizontal="center" vertical="center" wrapText="1"/>
    </xf>
    <xf numFmtId="165" fontId="5" fillId="0" borderId="31" xfId="1" applyFont="1" applyFill="1" applyBorder="1" applyAlignment="1">
      <alignment horizontal="center" vertical="center" wrapText="1"/>
    </xf>
    <xf numFmtId="164" fontId="10" fillId="0" borderId="32" xfId="1" applyNumberFormat="1" applyFont="1" applyFill="1" applyBorder="1" applyAlignment="1">
      <alignment horizontal="center" vertical="center" wrapText="1"/>
    </xf>
    <xf numFmtId="165" fontId="5" fillId="0" borderId="2" xfId="1" applyFont="1" applyFill="1" applyBorder="1" applyAlignment="1">
      <alignment horizontal="center" vertical="center" wrapText="1"/>
    </xf>
    <xf numFmtId="165" fontId="5" fillId="0" borderId="10" xfId="1" applyFont="1" applyFill="1" applyBorder="1" applyAlignment="1">
      <alignment horizontal="center" vertical="center" wrapText="1"/>
    </xf>
    <xf numFmtId="165" fontId="5" fillId="0" borderId="27" xfId="1" applyFont="1" applyFill="1" applyBorder="1" applyAlignment="1">
      <alignment horizontal="center" vertical="center" wrapText="1"/>
    </xf>
    <xf numFmtId="165" fontId="5" fillId="0" borderId="5" xfId="1" applyFont="1" applyFill="1" applyBorder="1" applyAlignment="1">
      <alignment horizontal="center" vertical="center" wrapText="1"/>
    </xf>
    <xf numFmtId="165" fontId="5" fillId="0" borderId="17" xfId="1" applyFont="1" applyFill="1" applyBorder="1" applyAlignment="1">
      <alignment horizontal="center" vertical="center" wrapText="1"/>
    </xf>
    <xf numFmtId="165" fontId="5" fillId="0" borderId="16" xfId="1" applyFont="1" applyFill="1" applyBorder="1" applyAlignment="1">
      <alignment horizontal="center" vertical="center" wrapText="1"/>
    </xf>
    <xf numFmtId="165" fontId="5" fillId="0" borderId="33" xfId="1" applyFont="1" applyFill="1" applyBorder="1" applyAlignment="1">
      <alignment horizontal="center" vertical="center" wrapText="1"/>
    </xf>
    <xf numFmtId="164" fontId="5" fillId="0" borderId="33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10" xfId="0" applyFill="1" applyBorder="1"/>
    <xf numFmtId="165" fontId="5" fillId="0" borderId="29" xfId="1" applyFont="1" applyFill="1" applyBorder="1" applyAlignment="1">
      <alignment horizontal="center" vertical="center" wrapText="1"/>
    </xf>
    <xf numFmtId="165" fontId="5" fillId="0" borderId="10" xfId="1" applyFont="1" applyFill="1" applyBorder="1" applyAlignment="1">
      <alignment horizontal="center" vertical="center" wrapText="1"/>
    </xf>
    <xf numFmtId="165" fontId="5" fillId="0" borderId="27" xfId="1" applyFont="1" applyFill="1" applyBorder="1" applyAlignment="1">
      <alignment horizontal="center" vertical="center" wrapText="1"/>
    </xf>
    <xf numFmtId="165" fontId="5" fillId="0" borderId="13" xfId="1" applyFont="1" applyFill="1" applyBorder="1" applyAlignment="1">
      <alignment horizontal="center" vertical="center" wrapText="1"/>
    </xf>
    <xf numFmtId="165" fontId="5" fillId="0" borderId="2" xfId="1" applyFont="1" applyFill="1" applyBorder="1" applyAlignment="1">
      <alignment horizontal="center" vertical="center" wrapText="1"/>
    </xf>
    <xf numFmtId="165" fontId="5" fillId="0" borderId="17" xfId="1" applyFont="1" applyFill="1" applyBorder="1" applyAlignment="1">
      <alignment horizontal="center" vertical="center" wrapText="1"/>
    </xf>
    <xf numFmtId="165" fontId="5" fillId="0" borderId="31" xfId="1" applyFont="1" applyFill="1" applyBorder="1" applyAlignment="1">
      <alignment horizontal="center" vertical="center" wrapText="1"/>
    </xf>
    <xf numFmtId="165" fontId="5" fillId="0" borderId="7" xfId="1" applyFont="1" applyFill="1" applyBorder="1" applyAlignment="1">
      <alignment horizontal="center" vertical="center" wrapText="1"/>
    </xf>
    <xf numFmtId="165" fontId="5" fillId="0" borderId="18" xfId="1" applyFont="1" applyFill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164" fontId="5" fillId="0" borderId="18" xfId="1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65" fontId="5" fillId="0" borderId="14" xfId="1" applyFont="1" applyFill="1" applyBorder="1" applyAlignment="1">
      <alignment horizontal="center" vertical="center"/>
    </xf>
    <xf numFmtId="165" fontId="5" fillId="0" borderId="6" xfId="1" applyFont="1" applyFill="1" applyBorder="1" applyAlignment="1">
      <alignment horizontal="center" vertical="center"/>
    </xf>
    <xf numFmtId="165" fontId="5" fillId="0" borderId="18" xfId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5" fontId="5" fillId="0" borderId="13" xfId="1" applyFont="1" applyFill="1" applyBorder="1" applyAlignment="1">
      <alignment horizontal="center" vertical="center"/>
    </xf>
    <xf numFmtId="165" fontId="5" fillId="0" borderId="2" xfId="1" applyFont="1" applyFill="1" applyBorder="1" applyAlignment="1">
      <alignment horizontal="center" vertical="center"/>
    </xf>
    <xf numFmtId="165" fontId="5" fillId="0" borderId="17" xfId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17" xfId="1" applyNumberFormat="1" applyFont="1" applyFill="1" applyBorder="1" applyAlignment="1">
      <alignment horizontal="center" vertical="center" wrapText="1"/>
    </xf>
    <xf numFmtId="165" fontId="5" fillId="0" borderId="12" xfId="1" applyFont="1" applyFill="1" applyBorder="1" applyAlignment="1">
      <alignment horizontal="center" vertical="center" wrapText="1"/>
    </xf>
    <xf numFmtId="165" fontId="5" fillId="0" borderId="15" xfId="1" applyFont="1" applyFill="1" applyBorder="1" applyAlignment="1">
      <alignment horizontal="center" vertical="center" wrapText="1"/>
    </xf>
    <xf numFmtId="165" fontId="5" fillId="0" borderId="16" xfId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17" xfId="1" applyNumberFormat="1" applyFont="1" applyFill="1" applyBorder="1" applyAlignment="1">
      <alignment horizontal="center" vertical="center" wrapText="1"/>
    </xf>
    <xf numFmtId="165" fontId="5" fillId="0" borderId="13" xfId="1" applyFont="1" applyFill="1" applyBorder="1" applyAlignment="1">
      <alignment horizontal="center" wrapText="1"/>
    </xf>
    <xf numFmtId="165" fontId="5" fillId="0" borderId="2" xfId="1" applyFont="1" applyFill="1" applyBorder="1" applyAlignment="1">
      <alignment horizontal="center" wrapText="1"/>
    </xf>
    <xf numFmtId="165" fontId="5" fillId="0" borderId="17" xfId="1" applyFont="1" applyFill="1" applyBorder="1" applyAlignment="1">
      <alignment horizontal="center" wrapText="1"/>
    </xf>
    <xf numFmtId="49" fontId="5" fillId="0" borderId="14" xfId="1" applyNumberFormat="1" applyFont="1" applyFill="1" applyBorder="1" applyAlignment="1">
      <alignment horizontal="left" vertical="center"/>
    </xf>
    <xf numFmtId="49" fontId="5" fillId="0" borderId="6" xfId="1" applyNumberFormat="1" applyFont="1" applyFill="1" applyBorder="1" applyAlignment="1">
      <alignment horizontal="left" vertical="center"/>
    </xf>
    <xf numFmtId="49" fontId="5" fillId="0" borderId="18" xfId="1" applyNumberFormat="1" applyFont="1" applyFill="1" applyBorder="1" applyAlignment="1">
      <alignment horizontal="left" vertical="center"/>
    </xf>
    <xf numFmtId="165" fontId="5" fillId="0" borderId="11" xfId="1" applyFont="1" applyFill="1" applyBorder="1" applyAlignment="1">
      <alignment horizontal="center" vertical="center" wrapText="1"/>
    </xf>
    <xf numFmtId="164" fontId="5" fillId="0" borderId="11" xfId="1" applyNumberFormat="1" applyFont="1" applyFill="1" applyBorder="1" applyAlignment="1">
      <alignment horizontal="center" vertical="center" wrapText="1"/>
    </xf>
    <xf numFmtId="165" fontId="5" fillId="0" borderId="30" xfId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165" fontId="4" fillId="0" borderId="1" xfId="1" applyFont="1" applyFill="1" applyBorder="1" applyAlignment="1">
      <alignment horizontal="left" wrapText="1"/>
    </xf>
    <xf numFmtId="166" fontId="5" fillId="0" borderId="2" xfId="1" applyNumberFormat="1" applyFont="1" applyFill="1" applyBorder="1" applyAlignment="1">
      <alignment horizontal="center" vertical="center" wrapText="1"/>
    </xf>
    <xf numFmtId="165" fontId="5" fillId="0" borderId="5" xfId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202"/>
  <sheetViews>
    <sheetView tabSelected="1" view="pageBreakPreview" topLeftCell="A177" zoomScaleNormal="100" zoomScaleSheetLayoutView="100" workbookViewId="0">
      <selection activeCell="A202" sqref="A202"/>
    </sheetView>
  </sheetViews>
  <sheetFormatPr defaultRowHeight="14.25"/>
  <cols>
    <col min="1" max="1" width="6.25" style="22" customWidth="1"/>
    <col min="2" max="2" width="28.5" style="22" customWidth="1"/>
    <col min="3" max="3" width="49.625" style="23" customWidth="1"/>
    <col min="4" max="4" width="9.25" style="24" customWidth="1"/>
    <col min="5" max="5" width="11.25" style="25" hidden="1" customWidth="1"/>
    <col min="6" max="6" width="5.375" style="25" customWidth="1"/>
    <col min="7" max="7" width="11.625" style="25" hidden="1" customWidth="1"/>
    <col min="8" max="8" width="21.875" customWidth="1"/>
    <col min="9" max="9" width="13.375" style="1" customWidth="1"/>
    <col min="10" max="1023" width="9.375" style="1" customWidth="1"/>
    <col min="1024" max="1024" width="9" customWidth="1"/>
  </cols>
  <sheetData>
    <row r="1" spans="1:7" ht="20.25" customHeight="1">
      <c r="A1" s="127" t="s">
        <v>194</v>
      </c>
      <c r="B1" s="127"/>
      <c r="C1" s="127"/>
      <c r="D1" s="127"/>
      <c r="E1" s="127"/>
      <c r="F1" s="127"/>
      <c r="G1" s="127"/>
    </row>
    <row r="2" spans="1:7" ht="38.25">
      <c r="A2" s="2" t="s">
        <v>0</v>
      </c>
      <c r="B2" s="3" t="s">
        <v>1</v>
      </c>
      <c r="C2" s="4" t="s">
        <v>2</v>
      </c>
      <c r="D2" s="3" t="s">
        <v>3</v>
      </c>
      <c r="E2" s="2" t="s">
        <v>4</v>
      </c>
      <c r="F2" s="2" t="s">
        <v>5</v>
      </c>
      <c r="G2" s="18"/>
    </row>
    <row r="3" spans="1:7" ht="14.25" customHeight="1">
      <c r="A3" s="87">
        <v>1</v>
      </c>
      <c r="B3" s="87" t="s">
        <v>6</v>
      </c>
      <c r="C3" s="5" t="s">
        <v>195</v>
      </c>
      <c r="D3" s="87" t="s">
        <v>7</v>
      </c>
      <c r="E3" s="128">
        <v>200</v>
      </c>
      <c r="F3" s="87">
        <v>12</v>
      </c>
      <c r="G3" s="84">
        <f>E3*F3</f>
        <v>2400</v>
      </c>
    </row>
    <row r="4" spans="1:7">
      <c r="A4" s="87"/>
      <c r="B4" s="87"/>
      <c r="C4" s="6" t="s">
        <v>196</v>
      </c>
      <c r="D4" s="87"/>
      <c r="E4" s="128"/>
      <c r="F4" s="87"/>
      <c r="G4" s="84"/>
    </row>
    <row r="5" spans="1:7">
      <c r="A5" s="87"/>
      <c r="B5" s="87"/>
      <c r="C5" s="6"/>
      <c r="D5" s="87"/>
      <c r="E5" s="128"/>
      <c r="F5" s="87"/>
      <c r="G5" s="84"/>
    </row>
    <row r="6" spans="1:7">
      <c r="A6" s="87"/>
      <c r="B6" s="87"/>
      <c r="C6" s="6" t="s">
        <v>8</v>
      </c>
      <c r="D6" s="87"/>
      <c r="E6" s="128"/>
      <c r="F6" s="87"/>
      <c r="G6" s="84"/>
    </row>
    <row r="7" spans="1:7">
      <c r="A7" s="87"/>
      <c r="B7" s="87"/>
      <c r="C7" s="6" t="s">
        <v>9</v>
      </c>
      <c r="D7" s="87"/>
      <c r="E7" s="128"/>
      <c r="F7" s="87"/>
      <c r="G7" s="84"/>
    </row>
    <row r="8" spans="1:7">
      <c r="A8" s="87"/>
      <c r="B8" s="87"/>
      <c r="C8" s="6" t="s">
        <v>10</v>
      </c>
      <c r="D8" s="87"/>
      <c r="E8" s="128"/>
      <c r="F8" s="87"/>
      <c r="G8" s="84"/>
    </row>
    <row r="9" spans="1:7">
      <c r="A9" s="87"/>
      <c r="B9" s="87"/>
      <c r="C9" s="6" t="s">
        <v>11</v>
      </c>
      <c r="D9" s="87"/>
      <c r="E9" s="128"/>
      <c r="F9" s="87"/>
      <c r="G9" s="84"/>
    </row>
    <row r="10" spans="1:7">
      <c r="A10" s="87"/>
      <c r="B10" s="87"/>
      <c r="C10" s="7" t="s">
        <v>12</v>
      </c>
      <c r="D10" s="87"/>
      <c r="E10" s="128"/>
      <c r="F10" s="87"/>
      <c r="G10" s="84"/>
    </row>
    <row r="11" spans="1:7" ht="14.25" customHeight="1">
      <c r="A11" s="87">
        <v>2</v>
      </c>
      <c r="B11" s="87" t="s">
        <v>13</v>
      </c>
      <c r="C11" s="5" t="s">
        <v>14</v>
      </c>
      <c r="D11" s="87" t="s">
        <v>7</v>
      </c>
      <c r="E11" s="107">
        <v>850</v>
      </c>
      <c r="F11" s="87">
        <v>12</v>
      </c>
      <c r="G11" s="84">
        <f>E11*F11</f>
        <v>10200</v>
      </c>
    </row>
    <row r="12" spans="1:7">
      <c r="A12" s="87"/>
      <c r="B12" s="87"/>
      <c r="C12" s="6" t="s">
        <v>15</v>
      </c>
      <c r="D12" s="87"/>
      <c r="E12" s="107"/>
      <c r="F12" s="87"/>
      <c r="G12" s="84"/>
    </row>
    <row r="13" spans="1:7" ht="15.75">
      <c r="A13" s="87"/>
      <c r="B13" s="87"/>
      <c r="C13" s="6" t="s">
        <v>16</v>
      </c>
      <c r="D13" s="87"/>
      <c r="E13" s="107"/>
      <c r="F13" s="87"/>
      <c r="G13" s="84"/>
    </row>
    <row r="14" spans="1:7">
      <c r="A14" s="87"/>
      <c r="B14" s="87"/>
      <c r="C14" s="6" t="s">
        <v>17</v>
      </c>
      <c r="D14" s="87"/>
      <c r="E14" s="107"/>
      <c r="F14" s="87"/>
      <c r="G14" s="84"/>
    </row>
    <row r="15" spans="1:7">
      <c r="A15" s="87"/>
      <c r="B15" s="87"/>
      <c r="C15" s="6" t="s">
        <v>18</v>
      </c>
      <c r="D15" s="87"/>
      <c r="E15" s="107"/>
      <c r="F15" s="87"/>
      <c r="G15" s="84"/>
    </row>
    <row r="16" spans="1:7" ht="25.5">
      <c r="A16" s="129"/>
      <c r="B16" s="129"/>
      <c r="C16" s="8" t="s">
        <v>19</v>
      </c>
      <c r="D16" s="129"/>
      <c r="E16" s="130"/>
      <c r="F16" s="129"/>
      <c r="G16" s="89"/>
    </row>
    <row r="17" spans="1:7">
      <c r="A17" s="121">
        <v>3</v>
      </c>
      <c r="B17" s="121" t="s">
        <v>20</v>
      </c>
      <c r="C17" s="31" t="s">
        <v>23</v>
      </c>
      <c r="D17" s="121" t="s">
        <v>7</v>
      </c>
      <c r="E17" s="122">
        <v>160</v>
      </c>
      <c r="F17" s="121">
        <v>24</v>
      </c>
      <c r="G17" s="123">
        <f>E17*F17</f>
        <v>3840</v>
      </c>
    </row>
    <row r="18" spans="1:7">
      <c r="A18" s="121"/>
      <c r="B18" s="121"/>
      <c r="C18" s="31" t="s">
        <v>24</v>
      </c>
      <c r="D18" s="121"/>
      <c r="E18" s="122"/>
      <c r="F18" s="121"/>
      <c r="G18" s="123"/>
    </row>
    <row r="19" spans="1:7">
      <c r="A19" s="121"/>
      <c r="B19" s="121"/>
      <c r="C19" s="31" t="s">
        <v>25</v>
      </c>
      <c r="D19" s="121"/>
      <c r="E19" s="122"/>
      <c r="F19" s="121"/>
      <c r="G19" s="123"/>
    </row>
    <row r="20" spans="1:7">
      <c r="A20" s="121"/>
      <c r="B20" s="121"/>
      <c r="C20" s="31" t="s">
        <v>26</v>
      </c>
      <c r="D20" s="121"/>
      <c r="E20" s="122"/>
      <c r="F20" s="121"/>
      <c r="G20" s="123"/>
    </row>
    <row r="21" spans="1:7">
      <c r="A21" s="121"/>
      <c r="B21" s="121"/>
      <c r="C21" s="31" t="s">
        <v>27</v>
      </c>
      <c r="D21" s="121"/>
      <c r="E21" s="122"/>
      <c r="F21" s="121"/>
      <c r="G21" s="123"/>
    </row>
    <row r="22" spans="1:7">
      <c r="A22" s="121"/>
      <c r="B22" s="121"/>
      <c r="C22" s="31" t="s">
        <v>28</v>
      </c>
      <c r="D22" s="121"/>
      <c r="E22" s="122"/>
      <c r="F22" s="121"/>
      <c r="G22" s="123"/>
    </row>
    <row r="23" spans="1:7">
      <c r="A23" s="121"/>
      <c r="B23" s="121"/>
      <c r="C23" s="31" t="s">
        <v>21</v>
      </c>
      <c r="D23" s="121"/>
      <c r="E23" s="122"/>
      <c r="F23" s="121"/>
      <c r="G23" s="123"/>
    </row>
    <row r="24" spans="1:7">
      <c r="A24" s="121"/>
      <c r="B24" s="121"/>
      <c r="C24" s="31" t="s">
        <v>29</v>
      </c>
      <c r="D24" s="121"/>
      <c r="E24" s="122"/>
      <c r="F24" s="121"/>
      <c r="G24" s="123"/>
    </row>
    <row r="25" spans="1:7">
      <c r="A25" s="121"/>
      <c r="B25" s="121"/>
      <c r="C25" s="31" t="s">
        <v>30</v>
      </c>
      <c r="D25" s="121"/>
      <c r="E25" s="122"/>
      <c r="F25" s="121"/>
      <c r="G25" s="123"/>
    </row>
    <row r="26" spans="1:7">
      <c r="A26" s="121"/>
      <c r="B26" s="121"/>
      <c r="C26" s="32" t="s">
        <v>31</v>
      </c>
      <c r="D26" s="121"/>
      <c r="E26" s="122"/>
      <c r="F26" s="121"/>
      <c r="G26" s="123"/>
    </row>
    <row r="27" spans="1:7">
      <c r="A27" s="100">
        <v>4</v>
      </c>
      <c r="B27" s="112" t="s">
        <v>32</v>
      </c>
      <c r="C27" s="37" t="s">
        <v>33</v>
      </c>
      <c r="D27" s="86" t="s">
        <v>7</v>
      </c>
      <c r="E27" s="106">
        <v>570</v>
      </c>
      <c r="F27" s="86">
        <v>4</v>
      </c>
      <c r="G27" s="83">
        <f>E27*F27</f>
        <v>2280</v>
      </c>
    </row>
    <row r="28" spans="1:7">
      <c r="A28" s="101"/>
      <c r="B28" s="113"/>
      <c r="C28" s="6" t="s">
        <v>34</v>
      </c>
      <c r="D28" s="87"/>
      <c r="E28" s="107"/>
      <c r="F28" s="87"/>
      <c r="G28" s="84"/>
    </row>
    <row r="29" spans="1:7">
      <c r="A29" s="101"/>
      <c r="B29" s="113"/>
      <c r="C29" s="6" t="s">
        <v>35</v>
      </c>
      <c r="D29" s="87"/>
      <c r="E29" s="107"/>
      <c r="F29" s="87"/>
      <c r="G29" s="84"/>
    </row>
    <row r="30" spans="1:7">
      <c r="A30" s="101"/>
      <c r="B30" s="113"/>
      <c r="C30" s="6" t="s">
        <v>36</v>
      </c>
      <c r="D30" s="87"/>
      <c r="E30" s="107"/>
      <c r="F30" s="87"/>
      <c r="G30" s="84"/>
    </row>
    <row r="31" spans="1:7">
      <c r="A31" s="101"/>
      <c r="B31" s="113"/>
      <c r="C31" s="6" t="s">
        <v>37</v>
      </c>
      <c r="D31" s="87"/>
      <c r="E31" s="107"/>
      <c r="F31" s="87"/>
      <c r="G31" s="84"/>
    </row>
    <row r="32" spans="1:7">
      <c r="A32" s="101"/>
      <c r="B32" s="113"/>
      <c r="C32" s="6" t="s">
        <v>38</v>
      </c>
      <c r="D32" s="87"/>
      <c r="E32" s="107"/>
      <c r="F32" s="87"/>
      <c r="G32" s="84"/>
    </row>
    <row r="33" spans="1:7">
      <c r="A33" s="101"/>
      <c r="B33" s="113"/>
      <c r="C33" s="6" t="s">
        <v>39</v>
      </c>
      <c r="D33" s="87"/>
      <c r="E33" s="107"/>
      <c r="F33" s="87"/>
      <c r="G33" s="84"/>
    </row>
    <row r="34" spans="1:7">
      <c r="A34" s="101"/>
      <c r="B34" s="113"/>
      <c r="C34" s="6" t="s">
        <v>40</v>
      </c>
      <c r="D34" s="87"/>
      <c r="E34" s="107"/>
      <c r="F34" s="87"/>
      <c r="G34" s="84"/>
    </row>
    <row r="35" spans="1:7">
      <c r="A35" s="101"/>
      <c r="B35" s="113"/>
      <c r="C35" s="6" t="s">
        <v>41</v>
      </c>
      <c r="D35" s="87"/>
      <c r="E35" s="107"/>
      <c r="F35" s="87"/>
      <c r="G35" s="84"/>
    </row>
    <row r="36" spans="1:7">
      <c r="A36" s="101"/>
      <c r="B36" s="113"/>
      <c r="C36" s="6" t="s">
        <v>21</v>
      </c>
      <c r="D36" s="87"/>
      <c r="E36" s="107"/>
      <c r="F36" s="87"/>
      <c r="G36" s="84"/>
    </row>
    <row r="37" spans="1:7">
      <c r="A37" s="101"/>
      <c r="B37" s="113"/>
      <c r="C37" s="6" t="s">
        <v>22</v>
      </c>
      <c r="D37" s="87"/>
      <c r="E37" s="107"/>
      <c r="F37" s="87"/>
      <c r="G37" s="84"/>
    </row>
    <row r="38" spans="1:7">
      <c r="A38" s="101"/>
      <c r="B38" s="113"/>
      <c r="C38" s="6" t="s">
        <v>42</v>
      </c>
      <c r="D38" s="87"/>
      <c r="E38" s="107"/>
      <c r="F38" s="87"/>
      <c r="G38" s="84"/>
    </row>
    <row r="39" spans="1:7">
      <c r="A39" s="101"/>
      <c r="B39" s="113"/>
      <c r="C39" s="6" t="s">
        <v>43</v>
      </c>
      <c r="D39" s="87"/>
      <c r="E39" s="107"/>
      <c r="F39" s="87"/>
      <c r="G39" s="84"/>
    </row>
    <row r="40" spans="1:7">
      <c r="A40" s="102"/>
      <c r="B40" s="114"/>
      <c r="C40" s="41" t="s">
        <v>44</v>
      </c>
      <c r="D40" s="88"/>
      <c r="E40" s="108"/>
      <c r="F40" s="88"/>
      <c r="G40" s="85"/>
    </row>
    <row r="41" spans="1:7" ht="25.5">
      <c r="A41" s="109">
        <v>5</v>
      </c>
      <c r="B41" s="124" t="s">
        <v>45</v>
      </c>
      <c r="C41" s="49" t="s">
        <v>46</v>
      </c>
      <c r="D41" s="86" t="s">
        <v>7</v>
      </c>
      <c r="E41" s="106">
        <v>800</v>
      </c>
      <c r="F41" s="86">
        <v>2</v>
      </c>
      <c r="G41" s="83">
        <f>E41*F41</f>
        <v>1600</v>
      </c>
    </row>
    <row r="42" spans="1:7">
      <c r="A42" s="110"/>
      <c r="B42" s="125"/>
      <c r="C42" s="9" t="s">
        <v>47</v>
      </c>
      <c r="D42" s="87"/>
      <c r="E42" s="107"/>
      <c r="F42" s="87"/>
      <c r="G42" s="84"/>
    </row>
    <row r="43" spans="1:7">
      <c r="A43" s="110"/>
      <c r="B43" s="125"/>
      <c r="C43" s="9" t="s">
        <v>48</v>
      </c>
      <c r="D43" s="87"/>
      <c r="E43" s="107"/>
      <c r="F43" s="87"/>
      <c r="G43" s="84"/>
    </row>
    <row r="44" spans="1:7">
      <c r="A44" s="110"/>
      <c r="B44" s="125"/>
      <c r="C44" s="10" t="s">
        <v>49</v>
      </c>
      <c r="D44" s="87"/>
      <c r="E44" s="107"/>
      <c r="F44" s="87"/>
      <c r="G44" s="84"/>
    </row>
    <row r="45" spans="1:7">
      <c r="A45" s="110"/>
      <c r="B45" s="125"/>
      <c r="C45" s="10" t="s">
        <v>50</v>
      </c>
      <c r="D45" s="87"/>
      <c r="E45" s="107"/>
      <c r="F45" s="87"/>
      <c r="G45" s="84"/>
    </row>
    <row r="46" spans="1:7">
      <c r="A46" s="110"/>
      <c r="B46" s="125"/>
      <c r="C46" s="10" t="s">
        <v>51</v>
      </c>
      <c r="D46" s="87"/>
      <c r="E46" s="107"/>
      <c r="F46" s="87"/>
      <c r="G46" s="84"/>
    </row>
    <row r="47" spans="1:7">
      <c r="A47" s="110"/>
      <c r="B47" s="125"/>
      <c r="C47" s="10" t="s">
        <v>52</v>
      </c>
      <c r="D47" s="87"/>
      <c r="E47" s="107"/>
      <c r="F47" s="87"/>
      <c r="G47" s="84"/>
    </row>
    <row r="48" spans="1:7">
      <c r="A48" s="110"/>
      <c r="B48" s="125"/>
      <c r="C48" s="10" t="s">
        <v>53</v>
      </c>
      <c r="D48" s="87"/>
      <c r="E48" s="107"/>
      <c r="F48" s="87"/>
      <c r="G48" s="84"/>
    </row>
    <row r="49" spans="1:7">
      <c r="A49" s="110"/>
      <c r="B49" s="125"/>
      <c r="C49" s="10" t="s">
        <v>54</v>
      </c>
      <c r="D49" s="87"/>
      <c r="E49" s="107"/>
      <c r="F49" s="87"/>
      <c r="G49" s="84"/>
    </row>
    <row r="50" spans="1:7">
      <c r="A50" s="111"/>
      <c r="B50" s="126"/>
      <c r="C50" s="50" t="s">
        <v>55</v>
      </c>
      <c r="D50" s="88"/>
      <c r="E50" s="108"/>
      <c r="F50" s="88"/>
      <c r="G50" s="85"/>
    </row>
    <row r="51" spans="1:7">
      <c r="A51" s="109">
        <v>6</v>
      </c>
      <c r="B51" s="86" t="s">
        <v>216</v>
      </c>
      <c r="C51" s="35" t="s">
        <v>56</v>
      </c>
      <c r="D51" s="86" t="s">
        <v>7</v>
      </c>
      <c r="E51" s="106">
        <v>1400</v>
      </c>
      <c r="F51" s="86">
        <v>12</v>
      </c>
      <c r="G51" s="83">
        <f>E51*F51</f>
        <v>16800</v>
      </c>
    </row>
    <row r="52" spans="1:7">
      <c r="A52" s="110"/>
      <c r="B52" s="87"/>
      <c r="C52" s="8" t="s">
        <v>57</v>
      </c>
      <c r="D52" s="87"/>
      <c r="E52" s="107"/>
      <c r="F52" s="87"/>
      <c r="G52" s="84"/>
    </row>
    <row r="53" spans="1:7">
      <c r="A53" s="110"/>
      <c r="B53" s="87"/>
      <c r="C53" s="8" t="s">
        <v>58</v>
      </c>
      <c r="D53" s="87"/>
      <c r="E53" s="107"/>
      <c r="F53" s="87"/>
      <c r="G53" s="84"/>
    </row>
    <row r="54" spans="1:7">
      <c r="A54" s="110"/>
      <c r="B54" s="87"/>
      <c r="C54" s="8" t="s">
        <v>59</v>
      </c>
      <c r="D54" s="87"/>
      <c r="E54" s="107"/>
      <c r="F54" s="87"/>
      <c r="G54" s="84"/>
    </row>
    <row r="55" spans="1:7">
      <c r="A55" s="110"/>
      <c r="B55" s="87"/>
      <c r="C55" s="8" t="s">
        <v>60</v>
      </c>
      <c r="D55" s="87"/>
      <c r="E55" s="107"/>
      <c r="F55" s="87"/>
      <c r="G55" s="84"/>
    </row>
    <row r="56" spans="1:7" ht="25.5">
      <c r="A56" s="110"/>
      <c r="B56" s="87"/>
      <c r="C56" s="8" t="s">
        <v>61</v>
      </c>
      <c r="D56" s="87"/>
      <c r="E56" s="107"/>
      <c r="F56" s="87"/>
      <c r="G56" s="84"/>
    </row>
    <row r="57" spans="1:7">
      <c r="A57" s="110"/>
      <c r="B57" s="87"/>
      <c r="C57" s="8" t="s">
        <v>62</v>
      </c>
      <c r="D57" s="87"/>
      <c r="E57" s="107"/>
      <c r="F57" s="87"/>
      <c r="G57" s="84"/>
    </row>
    <row r="58" spans="1:7">
      <c r="A58" s="110"/>
      <c r="B58" s="87"/>
      <c r="C58" s="8" t="s">
        <v>63</v>
      </c>
      <c r="D58" s="87"/>
      <c r="E58" s="107"/>
      <c r="F58" s="87"/>
      <c r="G58" s="84"/>
    </row>
    <row r="59" spans="1:7" ht="25.5">
      <c r="A59" s="110"/>
      <c r="B59" s="87"/>
      <c r="C59" s="8" t="s">
        <v>64</v>
      </c>
      <c r="D59" s="87"/>
      <c r="E59" s="107"/>
      <c r="F59" s="87"/>
      <c r="G59" s="84"/>
    </row>
    <row r="60" spans="1:7">
      <c r="A60" s="110"/>
      <c r="B60" s="87"/>
      <c r="C60" s="6" t="s">
        <v>30</v>
      </c>
      <c r="D60" s="87"/>
      <c r="E60" s="107"/>
      <c r="F60" s="87"/>
      <c r="G60" s="84"/>
    </row>
    <row r="61" spans="1:7">
      <c r="A61" s="111"/>
      <c r="B61" s="88"/>
      <c r="C61" s="36" t="s">
        <v>31</v>
      </c>
      <c r="D61" s="88"/>
      <c r="E61" s="108"/>
      <c r="F61" s="88"/>
      <c r="G61" s="85"/>
    </row>
    <row r="62" spans="1:7">
      <c r="A62" s="109">
        <v>7</v>
      </c>
      <c r="B62" s="86" t="s">
        <v>65</v>
      </c>
      <c r="C62" s="37" t="s">
        <v>66</v>
      </c>
      <c r="D62" s="86" t="s">
        <v>7</v>
      </c>
      <c r="E62" s="106">
        <v>470</v>
      </c>
      <c r="F62" s="86">
        <v>4</v>
      </c>
      <c r="G62" s="83">
        <f>E62*F62</f>
        <v>1880</v>
      </c>
    </row>
    <row r="63" spans="1:7">
      <c r="A63" s="110"/>
      <c r="B63" s="87"/>
      <c r="C63" s="6" t="s">
        <v>67</v>
      </c>
      <c r="D63" s="87"/>
      <c r="E63" s="107"/>
      <c r="F63" s="87"/>
      <c r="G63" s="84"/>
    </row>
    <row r="64" spans="1:7">
      <c r="A64" s="110"/>
      <c r="B64" s="87"/>
      <c r="C64" s="6" t="s">
        <v>68</v>
      </c>
      <c r="D64" s="87"/>
      <c r="E64" s="107"/>
      <c r="F64" s="87"/>
      <c r="G64" s="84"/>
    </row>
    <row r="65" spans="1:8">
      <c r="A65" s="110"/>
      <c r="B65" s="87"/>
      <c r="C65" s="6" t="s">
        <v>69</v>
      </c>
      <c r="D65" s="87"/>
      <c r="E65" s="107"/>
      <c r="F65" s="87"/>
      <c r="G65" s="84"/>
    </row>
    <row r="66" spans="1:8">
      <c r="A66" s="110"/>
      <c r="B66" s="87"/>
      <c r="C66" s="6" t="s">
        <v>70</v>
      </c>
      <c r="D66" s="87"/>
      <c r="E66" s="107"/>
      <c r="F66" s="87"/>
      <c r="G66" s="84"/>
    </row>
    <row r="67" spans="1:8">
      <c r="A67" s="110"/>
      <c r="B67" s="87"/>
      <c r="C67" s="6" t="s">
        <v>71</v>
      </c>
      <c r="D67" s="87"/>
      <c r="E67" s="107"/>
      <c r="F67" s="87"/>
      <c r="G67" s="84"/>
    </row>
    <row r="68" spans="1:8" ht="25.5">
      <c r="A68" s="110"/>
      <c r="B68" s="87"/>
      <c r="C68" s="8" t="s">
        <v>72</v>
      </c>
      <c r="D68" s="87"/>
      <c r="E68" s="107"/>
      <c r="F68" s="87"/>
      <c r="G68" s="84"/>
    </row>
    <row r="69" spans="1:8">
      <c r="A69" s="110"/>
      <c r="B69" s="87"/>
      <c r="C69" s="8" t="s">
        <v>73</v>
      </c>
      <c r="D69" s="87"/>
      <c r="E69" s="107"/>
      <c r="F69" s="87"/>
      <c r="G69" s="84"/>
    </row>
    <row r="70" spans="1:8">
      <c r="A70" s="110"/>
      <c r="B70" s="87"/>
      <c r="C70" s="6" t="s">
        <v>74</v>
      </c>
      <c r="D70" s="87"/>
      <c r="E70" s="107"/>
      <c r="F70" s="87"/>
      <c r="G70" s="84"/>
    </row>
    <row r="71" spans="1:8">
      <c r="A71" s="110"/>
      <c r="B71" s="87"/>
      <c r="C71" s="6" t="s">
        <v>75</v>
      </c>
      <c r="D71" s="87"/>
      <c r="E71" s="107"/>
      <c r="F71" s="87"/>
      <c r="G71" s="84"/>
    </row>
    <row r="72" spans="1:8">
      <c r="A72" s="110"/>
      <c r="B72" s="87"/>
      <c r="C72" s="6" t="s">
        <v>76</v>
      </c>
      <c r="D72" s="87"/>
      <c r="E72" s="107"/>
      <c r="F72" s="87"/>
      <c r="G72" s="84"/>
    </row>
    <row r="73" spans="1:8" ht="25.5">
      <c r="A73" s="110"/>
      <c r="B73" s="87"/>
      <c r="C73" s="8" t="s">
        <v>77</v>
      </c>
      <c r="D73" s="87"/>
      <c r="E73" s="107"/>
      <c r="F73" s="87"/>
      <c r="G73" s="84"/>
    </row>
    <row r="74" spans="1:8">
      <c r="A74" s="110"/>
      <c r="B74" s="87"/>
      <c r="C74" s="6" t="s">
        <v>78</v>
      </c>
      <c r="D74" s="87"/>
      <c r="E74" s="107"/>
      <c r="F74" s="87"/>
      <c r="G74" s="84"/>
    </row>
    <row r="75" spans="1:8">
      <c r="A75" s="110"/>
      <c r="B75" s="87"/>
      <c r="C75" s="6" t="s">
        <v>79</v>
      </c>
      <c r="D75" s="87"/>
      <c r="E75" s="107"/>
      <c r="F75" s="87"/>
      <c r="G75" s="84"/>
    </row>
    <row r="76" spans="1:8" ht="25.5">
      <c r="A76" s="111"/>
      <c r="B76" s="88"/>
      <c r="C76" s="38" t="s">
        <v>80</v>
      </c>
      <c r="D76" s="88"/>
      <c r="E76" s="108"/>
      <c r="F76" s="88"/>
      <c r="G76" s="85"/>
    </row>
    <row r="77" spans="1:8" s="1" customFormat="1">
      <c r="A77" s="109">
        <v>8</v>
      </c>
      <c r="B77" s="115" t="s">
        <v>81</v>
      </c>
      <c r="C77" s="118" t="s">
        <v>217</v>
      </c>
      <c r="D77" s="86" t="s">
        <v>7</v>
      </c>
      <c r="E77" s="106">
        <v>500</v>
      </c>
      <c r="F77" s="86">
        <v>4</v>
      </c>
      <c r="G77" s="83">
        <f>E77*F77</f>
        <v>2000</v>
      </c>
      <c r="H77"/>
    </row>
    <row r="78" spans="1:8" s="1" customFormat="1">
      <c r="A78" s="110"/>
      <c r="B78" s="116"/>
      <c r="C78" s="119"/>
      <c r="D78" s="87"/>
      <c r="E78" s="107"/>
      <c r="F78" s="87"/>
      <c r="G78" s="84"/>
      <c r="H78"/>
    </row>
    <row r="79" spans="1:8" s="1" customFormat="1">
      <c r="A79" s="111"/>
      <c r="B79" s="117"/>
      <c r="C79" s="120"/>
      <c r="D79" s="88"/>
      <c r="E79" s="108"/>
      <c r="F79" s="88"/>
      <c r="G79" s="85"/>
      <c r="H79"/>
    </row>
    <row r="80" spans="1:8" ht="29.25" customHeight="1">
      <c r="A80" s="109">
        <v>9</v>
      </c>
      <c r="B80" s="86" t="s">
        <v>204</v>
      </c>
      <c r="C80" s="51" t="s">
        <v>205</v>
      </c>
      <c r="D80" s="86" t="s">
        <v>7</v>
      </c>
      <c r="E80" s="106">
        <v>250</v>
      </c>
      <c r="F80" s="86">
        <v>4</v>
      </c>
      <c r="G80" s="83">
        <f>E80*F80</f>
        <v>1000</v>
      </c>
    </row>
    <row r="81" spans="1:7">
      <c r="A81" s="110"/>
      <c r="B81" s="87"/>
      <c r="C81" s="15" t="s">
        <v>82</v>
      </c>
      <c r="D81" s="87"/>
      <c r="E81" s="107"/>
      <c r="F81" s="87"/>
      <c r="G81" s="84"/>
    </row>
    <row r="82" spans="1:7">
      <c r="A82" s="110"/>
      <c r="B82" s="87"/>
      <c r="C82" s="15" t="s">
        <v>83</v>
      </c>
      <c r="D82" s="87"/>
      <c r="E82" s="107"/>
      <c r="F82" s="87"/>
      <c r="G82" s="84"/>
    </row>
    <row r="83" spans="1:7">
      <c r="A83" s="111"/>
      <c r="B83" s="88"/>
      <c r="C83" s="52" t="s">
        <v>84</v>
      </c>
      <c r="D83" s="88"/>
      <c r="E83" s="108"/>
      <c r="F83" s="88"/>
      <c r="G83" s="85"/>
    </row>
    <row r="84" spans="1:7">
      <c r="A84" s="109">
        <v>10</v>
      </c>
      <c r="B84" s="86" t="s">
        <v>85</v>
      </c>
      <c r="C84" s="37" t="s">
        <v>86</v>
      </c>
      <c r="D84" s="86" t="s">
        <v>7</v>
      </c>
      <c r="E84" s="106">
        <v>1240</v>
      </c>
      <c r="F84" s="86">
        <v>1</v>
      </c>
      <c r="G84" s="83">
        <f>E84*F84</f>
        <v>1240</v>
      </c>
    </row>
    <row r="85" spans="1:7">
      <c r="A85" s="110"/>
      <c r="B85" s="87"/>
      <c r="C85" s="6" t="s">
        <v>87</v>
      </c>
      <c r="D85" s="87"/>
      <c r="E85" s="107"/>
      <c r="F85" s="87"/>
      <c r="G85" s="84"/>
    </row>
    <row r="86" spans="1:7">
      <c r="A86" s="110"/>
      <c r="B86" s="87"/>
      <c r="C86" s="8" t="s">
        <v>88</v>
      </c>
      <c r="D86" s="87"/>
      <c r="E86" s="107"/>
      <c r="F86" s="87"/>
      <c r="G86" s="84"/>
    </row>
    <row r="87" spans="1:7">
      <c r="A87" s="110"/>
      <c r="B87" s="87"/>
      <c r="C87" s="6" t="s">
        <v>89</v>
      </c>
      <c r="D87" s="87"/>
      <c r="E87" s="107"/>
      <c r="F87" s="87"/>
      <c r="G87" s="84"/>
    </row>
    <row r="88" spans="1:7">
      <c r="A88" s="110"/>
      <c r="B88" s="87"/>
      <c r="C88" s="6" t="s">
        <v>90</v>
      </c>
      <c r="D88" s="87"/>
      <c r="E88" s="107"/>
      <c r="F88" s="87"/>
      <c r="G88" s="84"/>
    </row>
    <row r="89" spans="1:7">
      <c r="A89" s="111"/>
      <c r="B89" s="88"/>
      <c r="C89" s="36" t="s">
        <v>91</v>
      </c>
      <c r="D89" s="88"/>
      <c r="E89" s="108"/>
      <c r="F89" s="88"/>
      <c r="G89" s="85"/>
    </row>
    <row r="90" spans="1:7">
      <c r="A90" s="109">
        <v>11</v>
      </c>
      <c r="B90" s="86" t="s">
        <v>92</v>
      </c>
      <c r="C90" s="35" t="s">
        <v>93</v>
      </c>
      <c r="D90" s="103" t="s">
        <v>7</v>
      </c>
      <c r="E90" s="106">
        <v>450</v>
      </c>
      <c r="F90" s="86">
        <v>6</v>
      </c>
      <c r="G90" s="83">
        <f>E90*F90</f>
        <v>2700</v>
      </c>
    </row>
    <row r="91" spans="1:7">
      <c r="A91" s="110"/>
      <c r="B91" s="87"/>
      <c r="C91" s="8" t="s">
        <v>94</v>
      </c>
      <c r="D91" s="104"/>
      <c r="E91" s="107"/>
      <c r="F91" s="87"/>
      <c r="G91" s="84"/>
    </row>
    <row r="92" spans="1:7">
      <c r="A92" s="110"/>
      <c r="B92" s="87"/>
      <c r="C92" s="8" t="s">
        <v>95</v>
      </c>
      <c r="D92" s="104"/>
      <c r="E92" s="107"/>
      <c r="F92" s="87"/>
      <c r="G92" s="84"/>
    </row>
    <row r="93" spans="1:7">
      <c r="A93" s="110"/>
      <c r="B93" s="87"/>
      <c r="C93" s="8" t="s">
        <v>96</v>
      </c>
      <c r="D93" s="104"/>
      <c r="E93" s="107"/>
      <c r="F93" s="87"/>
      <c r="G93" s="84"/>
    </row>
    <row r="94" spans="1:7">
      <c r="A94" s="111"/>
      <c r="B94" s="88"/>
      <c r="C94" s="40" t="s">
        <v>97</v>
      </c>
      <c r="D94" s="105"/>
      <c r="E94" s="108"/>
      <c r="F94" s="88"/>
      <c r="G94" s="85"/>
    </row>
    <row r="95" spans="1:7">
      <c r="A95" s="109">
        <v>12</v>
      </c>
      <c r="B95" s="86" t="s">
        <v>98</v>
      </c>
      <c r="C95" s="35" t="s">
        <v>93</v>
      </c>
      <c r="D95" s="86" t="s">
        <v>7</v>
      </c>
      <c r="E95" s="106">
        <v>790</v>
      </c>
      <c r="F95" s="86">
        <v>6</v>
      </c>
      <c r="G95" s="83">
        <f>E95*F95</f>
        <v>4740</v>
      </c>
    </row>
    <row r="96" spans="1:7">
      <c r="A96" s="110"/>
      <c r="B96" s="87"/>
      <c r="C96" s="8" t="s">
        <v>94</v>
      </c>
      <c r="D96" s="87"/>
      <c r="E96" s="107"/>
      <c r="F96" s="87"/>
      <c r="G96" s="84"/>
    </row>
    <row r="97" spans="1:7">
      <c r="A97" s="110"/>
      <c r="B97" s="87"/>
      <c r="C97" s="8" t="s">
        <v>95</v>
      </c>
      <c r="D97" s="87"/>
      <c r="E97" s="107"/>
      <c r="F97" s="87"/>
      <c r="G97" s="84"/>
    </row>
    <row r="98" spans="1:7">
      <c r="A98" s="110"/>
      <c r="B98" s="87"/>
      <c r="C98" s="8" t="s">
        <v>96</v>
      </c>
      <c r="D98" s="87"/>
      <c r="E98" s="107"/>
      <c r="F98" s="87"/>
      <c r="G98" s="84"/>
    </row>
    <row r="99" spans="1:7">
      <c r="A99" s="111"/>
      <c r="B99" s="88"/>
      <c r="C99" s="40" t="s">
        <v>97</v>
      </c>
      <c r="D99" s="88"/>
      <c r="E99" s="108"/>
      <c r="F99" s="88"/>
      <c r="G99" s="85"/>
    </row>
    <row r="100" spans="1:7" ht="44.25" customHeight="1">
      <c r="A100" s="109">
        <v>13</v>
      </c>
      <c r="B100" s="112" t="s">
        <v>99</v>
      </c>
      <c r="C100" s="35" t="s">
        <v>100</v>
      </c>
      <c r="D100" s="86" t="s">
        <v>7</v>
      </c>
      <c r="E100" s="106">
        <v>1400</v>
      </c>
      <c r="F100" s="86">
        <v>2</v>
      </c>
      <c r="G100" s="83">
        <f>E100*F100</f>
        <v>2800</v>
      </c>
    </row>
    <row r="101" spans="1:7" ht="48.75" customHeight="1">
      <c r="A101" s="110"/>
      <c r="B101" s="113"/>
      <c r="C101" s="8" t="s">
        <v>101</v>
      </c>
      <c r="D101" s="87"/>
      <c r="E101" s="107"/>
      <c r="F101" s="87"/>
      <c r="G101" s="84"/>
    </row>
    <row r="102" spans="1:7" ht="78.75" customHeight="1">
      <c r="A102" s="110"/>
      <c r="B102" s="113"/>
      <c r="C102" s="8"/>
      <c r="D102" s="87"/>
      <c r="E102" s="107"/>
      <c r="F102" s="87"/>
      <c r="G102" s="84"/>
    </row>
    <row r="103" spans="1:7" ht="38.25">
      <c r="A103" s="110"/>
      <c r="B103" s="113"/>
      <c r="C103" s="8" t="s">
        <v>102</v>
      </c>
      <c r="D103" s="87"/>
      <c r="E103" s="107"/>
      <c r="F103" s="87"/>
      <c r="G103" s="84"/>
    </row>
    <row r="104" spans="1:7" ht="25.5">
      <c r="A104" s="111"/>
      <c r="B104" s="114"/>
      <c r="C104" s="40" t="s">
        <v>103</v>
      </c>
      <c r="D104" s="88"/>
      <c r="E104" s="108"/>
      <c r="F104" s="88"/>
      <c r="G104" s="85"/>
    </row>
    <row r="105" spans="1:7">
      <c r="A105" s="100">
        <v>14</v>
      </c>
      <c r="B105" s="112" t="s">
        <v>104</v>
      </c>
      <c r="C105" s="35" t="s">
        <v>105</v>
      </c>
      <c r="D105" s="86" t="s">
        <v>7</v>
      </c>
      <c r="E105" s="106">
        <v>105</v>
      </c>
      <c r="F105" s="86">
        <v>6</v>
      </c>
      <c r="G105" s="83">
        <f>E105*F105</f>
        <v>630</v>
      </c>
    </row>
    <row r="106" spans="1:7">
      <c r="A106" s="101"/>
      <c r="B106" s="113"/>
      <c r="C106" s="8" t="s">
        <v>106</v>
      </c>
      <c r="D106" s="87"/>
      <c r="E106" s="107"/>
      <c r="F106" s="87"/>
      <c r="G106" s="84"/>
    </row>
    <row r="107" spans="1:7">
      <c r="A107" s="101"/>
      <c r="B107" s="113"/>
      <c r="C107" s="8" t="s">
        <v>107</v>
      </c>
      <c r="D107" s="87"/>
      <c r="E107" s="107"/>
      <c r="F107" s="87"/>
      <c r="G107" s="84"/>
    </row>
    <row r="108" spans="1:7">
      <c r="A108" s="101"/>
      <c r="B108" s="113"/>
      <c r="C108" s="8" t="s">
        <v>108</v>
      </c>
      <c r="D108" s="87"/>
      <c r="E108" s="107"/>
      <c r="F108" s="87"/>
      <c r="G108" s="84"/>
    </row>
    <row r="109" spans="1:7">
      <c r="A109" s="101"/>
      <c r="B109" s="113"/>
      <c r="C109" s="8" t="s">
        <v>109</v>
      </c>
      <c r="D109" s="87"/>
      <c r="E109" s="107"/>
      <c r="F109" s="87"/>
      <c r="G109" s="84"/>
    </row>
    <row r="110" spans="1:7">
      <c r="A110" s="101"/>
      <c r="B110" s="113"/>
      <c r="C110" s="8" t="s">
        <v>110</v>
      </c>
      <c r="D110" s="87"/>
      <c r="E110" s="107"/>
      <c r="F110" s="87"/>
      <c r="G110" s="84"/>
    </row>
    <row r="111" spans="1:7">
      <c r="A111" s="102"/>
      <c r="B111" s="114"/>
      <c r="C111" s="40" t="s">
        <v>111</v>
      </c>
      <c r="D111" s="88"/>
      <c r="E111" s="108"/>
      <c r="F111" s="88"/>
      <c r="G111" s="85"/>
    </row>
    <row r="112" spans="1:7">
      <c r="A112" s="100">
        <v>15</v>
      </c>
      <c r="B112" s="112" t="s">
        <v>112</v>
      </c>
      <c r="C112" s="35" t="s">
        <v>105</v>
      </c>
      <c r="D112" s="86" t="s">
        <v>7</v>
      </c>
      <c r="E112" s="106">
        <v>195</v>
      </c>
      <c r="F112" s="86">
        <v>6</v>
      </c>
      <c r="G112" s="83">
        <f>E112*F112</f>
        <v>1170</v>
      </c>
    </row>
    <row r="113" spans="1:7">
      <c r="A113" s="101"/>
      <c r="B113" s="113"/>
      <c r="C113" s="8" t="s">
        <v>113</v>
      </c>
      <c r="D113" s="87"/>
      <c r="E113" s="107"/>
      <c r="F113" s="87"/>
      <c r="G113" s="84"/>
    </row>
    <row r="114" spans="1:7">
      <c r="A114" s="101"/>
      <c r="B114" s="113"/>
      <c r="C114" s="8" t="s">
        <v>114</v>
      </c>
      <c r="D114" s="87"/>
      <c r="E114" s="107"/>
      <c r="F114" s="87"/>
      <c r="G114" s="84"/>
    </row>
    <row r="115" spans="1:7" ht="25.5">
      <c r="A115" s="101"/>
      <c r="B115" s="113"/>
      <c r="C115" s="8" t="s">
        <v>115</v>
      </c>
      <c r="D115" s="87"/>
      <c r="E115" s="107"/>
      <c r="F115" s="87"/>
      <c r="G115" s="84"/>
    </row>
    <row r="116" spans="1:7">
      <c r="A116" s="102"/>
      <c r="B116" s="114"/>
      <c r="C116" s="40" t="s">
        <v>116</v>
      </c>
      <c r="D116" s="88"/>
      <c r="E116" s="108"/>
      <c r="F116" s="88"/>
      <c r="G116" s="85"/>
    </row>
    <row r="117" spans="1:7">
      <c r="A117" s="100">
        <v>16</v>
      </c>
      <c r="B117" s="112" t="s">
        <v>117</v>
      </c>
      <c r="C117" s="35" t="s">
        <v>105</v>
      </c>
      <c r="D117" s="86" t="s">
        <v>7</v>
      </c>
      <c r="E117" s="106">
        <v>80</v>
      </c>
      <c r="F117" s="86">
        <v>4</v>
      </c>
      <c r="G117" s="83">
        <f>E117*F117</f>
        <v>320</v>
      </c>
    </row>
    <row r="118" spans="1:7" ht="25.5">
      <c r="A118" s="101"/>
      <c r="B118" s="113"/>
      <c r="C118" s="8" t="s">
        <v>118</v>
      </c>
      <c r="D118" s="87"/>
      <c r="E118" s="107"/>
      <c r="F118" s="87"/>
      <c r="G118" s="84"/>
    </row>
    <row r="119" spans="1:7">
      <c r="A119" s="102"/>
      <c r="B119" s="114"/>
      <c r="C119" s="40" t="s">
        <v>119</v>
      </c>
      <c r="D119" s="88"/>
      <c r="E119" s="108"/>
      <c r="F119" s="88"/>
      <c r="G119" s="85"/>
    </row>
    <row r="120" spans="1:7">
      <c r="A120" s="100">
        <v>17</v>
      </c>
      <c r="B120" s="112" t="s">
        <v>120</v>
      </c>
      <c r="C120" s="35" t="s">
        <v>105</v>
      </c>
      <c r="D120" s="86" t="s">
        <v>7</v>
      </c>
      <c r="E120" s="106">
        <v>56</v>
      </c>
      <c r="F120" s="86">
        <v>4</v>
      </c>
      <c r="G120" s="83">
        <f>E120*F120</f>
        <v>224</v>
      </c>
    </row>
    <row r="121" spans="1:7">
      <c r="A121" s="101"/>
      <c r="B121" s="113"/>
      <c r="C121" s="8" t="s">
        <v>121</v>
      </c>
      <c r="D121" s="87"/>
      <c r="E121" s="107"/>
      <c r="F121" s="87"/>
      <c r="G121" s="84"/>
    </row>
    <row r="122" spans="1:7">
      <c r="A122" s="102"/>
      <c r="B122" s="114"/>
      <c r="C122" s="40" t="s">
        <v>116</v>
      </c>
      <c r="D122" s="88"/>
      <c r="E122" s="108"/>
      <c r="F122" s="88"/>
      <c r="G122" s="85"/>
    </row>
    <row r="123" spans="1:7">
      <c r="A123" s="100">
        <v>18</v>
      </c>
      <c r="B123" s="112" t="s">
        <v>122</v>
      </c>
      <c r="C123" s="35" t="s">
        <v>123</v>
      </c>
      <c r="D123" s="86" t="s">
        <v>7</v>
      </c>
      <c r="E123" s="106">
        <v>180</v>
      </c>
      <c r="F123" s="86">
        <v>4</v>
      </c>
      <c r="G123" s="83">
        <f>E123*F123</f>
        <v>720</v>
      </c>
    </row>
    <row r="124" spans="1:7">
      <c r="A124" s="101"/>
      <c r="B124" s="113"/>
      <c r="C124" s="8" t="s">
        <v>124</v>
      </c>
      <c r="D124" s="87"/>
      <c r="E124" s="107"/>
      <c r="F124" s="87"/>
      <c r="G124" s="84"/>
    </row>
    <row r="125" spans="1:7">
      <c r="A125" s="101"/>
      <c r="B125" s="113"/>
      <c r="C125" s="8" t="s">
        <v>125</v>
      </c>
      <c r="D125" s="87"/>
      <c r="E125" s="107"/>
      <c r="F125" s="87"/>
      <c r="G125" s="84"/>
    </row>
    <row r="126" spans="1:7" ht="25.5">
      <c r="A126" s="101"/>
      <c r="B126" s="113"/>
      <c r="C126" s="8" t="s">
        <v>126</v>
      </c>
      <c r="D126" s="87"/>
      <c r="E126" s="107"/>
      <c r="F126" s="87"/>
      <c r="G126" s="84"/>
    </row>
    <row r="127" spans="1:7">
      <c r="A127" s="102"/>
      <c r="B127" s="114"/>
      <c r="C127" s="40" t="s">
        <v>127</v>
      </c>
      <c r="D127" s="88"/>
      <c r="E127" s="108"/>
      <c r="F127" s="88"/>
      <c r="G127" s="85"/>
    </row>
    <row r="128" spans="1:7" ht="16.5" customHeight="1">
      <c r="A128" s="100">
        <v>19</v>
      </c>
      <c r="B128" s="112" t="s">
        <v>128</v>
      </c>
      <c r="C128" s="35" t="s">
        <v>129</v>
      </c>
      <c r="D128" s="86" t="s">
        <v>7</v>
      </c>
      <c r="E128" s="106">
        <v>50</v>
      </c>
      <c r="F128" s="103">
        <v>4</v>
      </c>
      <c r="G128" s="83">
        <f>E128*F128</f>
        <v>200</v>
      </c>
    </row>
    <row r="129" spans="1:7">
      <c r="A129" s="101"/>
      <c r="B129" s="113"/>
      <c r="C129" s="8" t="s">
        <v>130</v>
      </c>
      <c r="D129" s="87"/>
      <c r="E129" s="107"/>
      <c r="F129" s="104"/>
      <c r="G129" s="84"/>
    </row>
    <row r="130" spans="1:7">
      <c r="A130" s="101"/>
      <c r="B130" s="113"/>
      <c r="C130" s="8" t="s">
        <v>131</v>
      </c>
      <c r="D130" s="87"/>
      <c r="E130" s="107"/>
      <c r="F130" s="104"/>
      <c r="G130" s="84"/>
    </row>
    <row r="131" spans="1:7">
      <c r="A131" s="101"/>
      <c r="B131" s="113"/>
      <c r="C131" s="8" t="s">
        <v>132</v>
      </c>
      <c r="D131" s="87"/>
      <c r="E131" s="107"/>
      <c r="F131" s="104"/>
      <c r="G131" s="84"/>
    </row>
    <row r="132" spans="1:7">
      <c r="A132" s="102"/>
      <c r="B132" s="114"/>
      <c r="C132" s="40" t="s">
        <v>116</v>
      </c>
      <c r="D132" s="88"/>
      <c r="E132" s="108"/>
      <c r="F132" s="105"/>
      <c r="G132" s="85"/>
    </row>
    <row r="133" spans="1:7" ht="51.75" customHeight="1">
      <c r="A133" s="100">
        <v>20</v>
      </c>
      <c r="B133" s="86" t="s">
        <v>220</v>
      </c>
      <c r="C133" s="35" t="s">
        <v>133</v>
      </c>
      <c r="D133" s="86" t="s">
        <v>7</v>
      </c>
      <c r="E133" s="106">
        <v>200</v>
      </c>
      <c r="F133" s="86">
        <v>10</v>
      </c>
      <c r="G133" s="83">
        <f>E133*F133</f>
        <v>2000</v>
      </c>
    </row>
    <row r="134" spans="1:7" ht="51">
      <c r="A134" s="101"/>
      <c r="B134" s="87"/>
      <c r="C134" s="8" t="s">
        <v>134</v>
      </c>
      <c r="D134" s="87"/>
      <c r="E134" s="107"/>
      <c r="F134" s="87"/>
      <c r="G134" s="84"/>
    </row>
    <row r="135" spans="1:7">
      <c r="A135" s="101"/>
      <c r="B135" s="87"/>
      <c r="C135" s="8" t="s">
        <v>135</v>
      </c>
      <c r="D135" s="87"/>
      <c r="E135" s="107"/>
      <c r="F135" s="87"/>
      <c r="G135" s="84"/>
    </row>
    <row r="136" spans="1:7" ht="25.5">
      <c r="A136" s="101"/>
      <c r="B136" s="87"/>
      <c r="C136" s="8" t="s">
        <v>136</v>
      </c>
      <c r="D136" s="87"/>
      <c r="E136" s="107"/>
      <c r="F136" s="87"/>
      <c r="G136" s="84"/>
    </row>
    <row r="137" spans="1:7" ht="51">
      <c r="A137" s="101"/>
      <c r="B137" s="87"/>
      <c r="C137" s="8" t="s">
        <v>137</v>
      </c>
      <c r="D137" s="87"/>
      <c r="E137" s="107"/>
      <c r="F137" s="87"/>
      <c r="G137" s="84"/>
    </row>
    <row r="138" spans="1:7">
      <c r="A138" s="101"/>
      <c r="B138" s="87"/>
      <c r="C138" s="8" t="s">
        <v>138</v>
      </c>
      <c r="D138" s="87"/>
      <c r="E138" s="107"/>
      <c r="F138" s="87"/>
      <c r="G138" s="84"/>
    </row>
    <row r="139" spans="1:7">
      <c r="A139" s="101"/>
      <c r="B139" s="87"/>
      <c r="C139" s="8" t="s">
        <v>139</v>
      </c>
      <c r="D139" s="87"/>
      <c r="E139" s="107"/>
      <c r="F139" s="87"/>
      <c r="G139" s="84"/>
    </row>
    <row r="140" spans="1:7">
      <c r="A140" s="101"/>
      <c r="B140" s="87"/>
      <c r="C140" s="8" t="s">
        <v>140</v>
      </c>
      <c r="D140" s="87"/>
      <c r="E140" s="107"/>
      <c r="F140" s="87"/>
      <c r="G140" s="84"/>
    </row>
    <row r="141" spans="1:7">
      <c r="A141" s="101"/>
      <c r="B141" s="87"/>
      <c r="C141" s="8" t="s">
        <v>141</v>
      </c>
      <c r="D141" s="87"/>
      <c r="E141" s="107"/>
      <c r="F141" s="87"/>
      <c r="G141" s="84"/>
    </row>
    <row r="142" spans="1:7">
      <c r="A142" s="101"/>
      <c r="B142" s="87"/>
      <c r="C142" s="8" t="s">
        <v>142</v>
      </c>
      <c r="D142" s="87"/>
      <c r="E142" s="107"/>
      <c r="F142" s="87"/>
      <c r="G142" s="84"/>
    </row>
    <row r="143" spans="1:7">
      <c r="A143" s="101"/>
      <c r="B143" s="87"/>
      <c r="C143" s="8" t="s">
        <v>143</v>
      </c>
      <c r="D143" s="87"/>
      <c r="E143" s="107"/>
      <c r="F143" s="87"/>
      <c r="G143" s="84"/>
    </row>
    <row r="144" spans="1:7">
      <c r="A144" s="101"/>
      <c r="B144" s="87"/>
      <c r="C144" s="8" t="s">
        <v>144</v>
      </c>
      <c r="D144" s="87"/>
      <c r="E144" s="107"/>
      <c r="F144" s="87"/>
      <c r="G144" s="84"/>
    </row>
    <row r="145" spans="1:7">
      <c r="A145" s="101"/>
      <c r="B145" s="87"/>
      <c r="C145" s="8" t="s">
        <v>145</v>
      </c>
      <c r="D145" s="87"/>
      <c r="E145" s="107"/>
      <c r="F145" s="87"/>
      <c r="G145" s="84"/>
    </row>
    <row r="146" spans="1:7">
      <c r="A146" s="101"/>
      <c r="B146" s="87"/>
      <c r="C146" s="8" t="s">
        <v>146</v>
      </c>
      <c r="D146" s="87"/>
      <c r="E146" s="107"/>
      <c r="F146" s="87"/>
      <c r="G146" s="84"/>
    </row>
    <row r="147" spans="1:7">
      <c r="A147" s="101"/>
      <c r="B147" s="87"/>
      <c r="C147" s="8" t="s">
        <v>147</v>
      </c>
      <c r="D147" s="87"/>
      <c r="E147" s="107"/>
      <c r="F147" s="87"/>
      <c r="G147" s="84"/>
    </row>
    <row r="148" spans="1:7">
      <c r="A148" s="101"/>
      <c r="B148" s="87"/>
      <c r="C148" s="8" t="s">
        <v>148</v>
      </c>
      <c r="D148" s="87"/>
      <c r="E148" s="107"/>
      <c r="F148" s="87"/>
      <c r="G148" s="84"/>
    </row>
    <row r="149" spans="1:7">
      <c r="A149" s="101"/>
      <c r="B149" s="87"/>
      <c r="C149" s="8" t="s">
        <v>149</v>
      </c>
      <c r="D149" s="87"/>
      <c r="E149" s="107"/>
      <c r="F149" s="87"/>
      <c r="G149" s="84"/>
    </row>
    <row r="150" spans="1:7" ht="38.25">
      <c r="A150" s="101"/>
      <c r="B150" s="87"/>
      <c r="C150" s="8" t="s">
        <v>150</v>
      </c>
      <c r="D150" s="87"/>
      <c r="E150" s="107"/>
      <c r="F150" s="87"/>
      <c r="G150" s="84"/>
    </row>
    <row r="151" spans="1:7" ht="39.75">
      <c r="A151" s="101"/>
      <c r="B151" s="87"/>
      <c r="C151" s="8" t="s">
        <v>151</v>
      </c>
      <c r="D151" s="87"/>
      <c r="E151" s="107"/>
      <c r="F151" s="87"/>
      <c r="G151" s="84"/>
    </row>
    <row r="152" spans="1:7" ht="38.25">
      <c r="A152" s="101"/>
      <c r="B152" s="87"/>
      <c r="C152" s="8" t="s">
        <v>152</v>
      </c>
      <c r="D152" s="87"/>
      <c r="E152" s="107"/>
      <c r="F152" s="87"/>
      <c r="G152" s="84"/>
    </row>
    <row r="153" spans="1:7" ht="38.25">
      <c r="A153" s="101"/>
      <c r="B153" s="87"/>
      <c r="C153" s="8" t="s">
        <v>153</v>
      </c>
      <c r="D153" s="87"/>
      <c r="E153" s="107"/>
      <c r="F153" s="87"/>
      <c r="G153" s="84"/>
    </row>
    <row r="154" spans="1:7" ht="51">
      <c r="A154" s="101"/>
      <c r="B154" s="87"/>
      <c r="C154" s="8" t="s">
        <v>154</v>
      </c>
      <c r="D154" s="87"/>
      <c r="E154" s="107"/>
      <c r="F154" s="87"/>
      <c r="G154" s="84"/>
    </row>
    <row r="155" spans="1:7" ht="38.25">
      <c r="A155" s="101"/>
      <c r="B155" s="87"/>
      <c r="C155" s="8" t="s">
        <v>155</v>
      </c>
      <c r="D155" s="87"/>
      <c r="E155" s="107"/>
      <c r="F155" s="87"/>
      <c r="G155" s="84"/>
    </row>
    <row r="156" spans="1:7" ht="25.5">
      <c r="A156" s="102"/>
      <c r="B156" s="88"/>
      <c r="C156" s="40" t="s">
        <v>156</v>
      </c>
      <c r="D156" s="88"/>
      <c r="E156" s="108"/>
      <c r="F156" s="88"/>
      <c r="G156" s="85"/>
    </row>
    <row r="157" spans="1:7" ht="25.5">
      <c r="A157" s="109">
        <v>21</v>
      </c>
      <c r="B157" s="86" t="s">
        <v>157</v>
      </c>
      <c r="C157" s="35" t="s">
        <v>158</v>
      </c>
      <c r="D157" s="86" t="s">
        <v>7</v>
      </c>
      <c r="E157" s="106">
        <v>950</v>
      </c>
      <c r="F157" s="86">
        <v>2</v>
      </c>
      <c r="G157" s="83">
        <f>E157*F157</f>
        <v>1900</v>
      </c>
    </row>
    <row r="158" spans="1:7">
      <c r="A158" s="110"/>
      <c r="B158" s="87"/>
      <c r="C158" s="6" t="s">
        <v>159</v>
      </c>
      <c r="D158" s="87"/>
      <c r="E158" s="107"/>
      <c r="F158" s="87"/>
      <c r="G158" s="84"/>
    </row>
    <row r="159" spans="1:7">
      <c r="A159" s="110"/>
      <c r="B159" s="87"/>
      <c r="C159" s="6" t="s">
        <v>160</v>
      </c>
      <c r="D159" s="87"/>
      <c r="E159" s="107"/>
      <c r="F159" s="87"/>
      <c r="G159" s="84"/>
    </row>
    <row r="160" spans="1:7">
      <c r="A160" s="110"/>
      <c r="B160" s="87"/>
      <c r="C160" s="6" t="s">
        <v>161</v>
      </c>
      <c r="D160" s="87"/>
      <c r="E160" s="107"/>
      <c r="F160" s="87"/>
      <c r="G160" s="84"/>
    </row>
    <row r="161" spans="1:7">
      <c r="A161" s="110"/>
      <c r="B161" s="87"/>
      <c r="C161" s="6" t="s">
        <v>162</v>
      </c>
      <c r="D161" s="87"/>
      <c r="E161" s="107"/>
      <c r="F161" s="87"/>
      <c r="G161" s="84"/>
    </row>
    <row r="162" spans="1:7">
      <c r="A162" s="111"/>
      <c r="B162" s="88"/>
      <c r="C162" s="38" t="s">
        <v>163</v>
      </c>
      <c r="D162" s="88"/>
      <c r="E162" s="108"/>
      <c r="F162" s="88"/>
      <c r="G162" s="85"/>
    </row>
    <row r="163" spans="1:7" ht="38.25">
      <c r="A163" s="109">
        <v>22</v>
      </c>
      <c r="B163" s="86" t="s">
        <v>164</v>
      </c>
      <c r="C163" s="35" t="s">
        <v>165</v>
      </c>
      <c r="D163" s="86" t="s">
        <v>7</v>
      </c>
      <c r="E163" s="106">
        <v>200</v>
      </c>
      <c r="F163" s="86">
        <v>2</v>
      </c>
      <c r="G163" s="83">
        <f>E163*F163</f>
        <v>400</v>
      </c>
    </row>
    <row r="164" spans="1:7">
      <c r="A164" s="110"/>
      <c r="B164" s="87"/>
      <c r="C164" s="11" t="s">
        <v>166</v>
      </c>
      <c r="D164" s="87"/>
      <c r="E164" s="107"/>
      <c r="F164" s="87"/>
      <c r="G164" s="84"/>
    </row>
    <row r="165" spans="1:7">
      <c r="A165" s="110"/>
      <c r="B165" s="87"/>
      <c r="C165" s="11" t="s">
        <v>167</v>
      </c>
      <c r="D165" s="87"/>
      <c r="E165" s="107"/>
      <c r="F165" s="87"/>
      <c r="G165" s="84"/>
    </row>
    <row r="166" spans="1:7">
      <c r="A166" s="111"/>
      <c r="B166" s="88"/>
      <c r="C166" s="36" t="s">
        <v>168</v>
      </c>
      <c r="D166" s="88"/>
      <c r="E166" s="108"/>
      <c r="F166" s="88"/>
      <c r="G166" s="85"/>
    </row>
    <row r="167" spans="1:7" ht="38.25">
      <c r="A167" s="42">
        <v>23</v>
      </c>
      <c r="B167" s="43" t="s">
        <v>169</v>
      </c>
      <c r="C167" s="44" t="s">
        <v>170</v>
      </c>
      <c r="D167" s="43" t="s">
        <v>7</v>
      </c>
      <c r="E167" s="45">
        <v>30</v>
      </c>
      <c r="F167" s="43">
        <v>2</v>
      </c>
      <c r="G167" s="48">
        <f>E167*F167</f>
        <v>60</v>
      </c>
    </row>
    <row r="168" spans="1:7">
      <c r="A168" s="109">
        <v>24</v>
      </c>
      <c r="B168" s="86" t="s">
        <v>171</v>
      </c>
      <c r="C168" s="37" t="s">
        <v>172</v>
      </c>
      <c r="D168" s="86" t="s">
        <v>7</v>
      </c>
      <c r="E168" s="106">
        <v>1400</v>
      </c>
      <c r="F168" s="86">
        <v>4</v>
      </c>
      <c r="G168" s="83">
        <f>E168*F168</f>
        <v>5600</v>
      </c>
    </row>
    <row r="169" spans="1:7">
      <c r="A169" s="110"/>
      <c r="B169" s="87"/>
      <c r="C169" s="6" t="s">
        <v>213</v>
      </c>
      <c r="D169" s="87"/>
      <c r="E169" s="107"/>
      <c r="F169" s="87"/>
      <c r="G169" s="84"/>
    </row>
    <row r="170" spans="1:7">
      <c r="A170" s="110"/>
      <c r="B170" s="87"/>
      <c r="C170" s="6" t="s">
        <v>173</v>
      </c>
      <c r="D170" s="87"/>
      <c r="E170" s="107"/>
      <c r="F170" s="87"/>
      <c r="G170" s="84"/>
    </row>
    <row r="171" spans="1:7">
      <c r="A171" s="110"/>
      <c r="B171" s="87"/>
      <c r="C171" s="6" t="s">
        <v>174</v>
      </c>
      <c r="D171" s="87"/>
      <c r="E171" s="107"/>
      <c r="F171" s="87"/>
      <c r="G171" s="84"/>
    </row>
    <row r="172" spans="1:7">
      <c r="A172" s="110"/>
      <c r="B172" s="87"/>
      <c r="C172" s="6" t="s">
        <v>175</v>
      </c>
      <c r="D172" s="87"/>
      <c r="E172" s="107"/>
      <c r="F172" s="87"/>
      <c r="G172" s="84"/>
    </row>
    <row r="173" spans="1:7">
      <c r="A173" s="110"/>
      <c r="B173" s="87"/>
      <c r="C173" s="6" t="s">
        <v>176</v>
      </c>
      <c r="D173" s="87"/>
      <c r="E173" s="107"/>
      <c r="F173" s="87"/>
      <c r="G173" s="84"/>
    </row>
    <row r="174" spans="1:7">
      <c r="A174" s="110"/>
      <c r="B174" s="87"/>
      <c r="C174" s="11" t="s">
        <v>197</v>
      </c>
      <c r="D174" s="87"/>
      <c r="E174" s="107"/>
      <c r="F174" s="87"/>
      <c r="G174" s="84"/>
    </row>
    <row r="175" spans="1:7">
      <c r="A175" s="111"/>
      <c r="B175" s="88"/>
      <c r="C175" s="53" t="s">
        <v>177</v>
      </c>
      <c r="D175" s="88"/>
      <c r="E175" s="108"/>
      <c r="F175" s="88"/>
      <c r="G175" s="85"/>
    </row>
    <row r="176" spans="1:7" ht="25.5">
      <c r="A176" s="30">
        <v>25</v>
      </c>
      <c r="B176" s="76" t="s">
        <v>218</v>
      </c>
      <c r="C176" s="12" t="s">
        <v>178</v>
      </c>
      <c r="D176" s="46" t="s">
        <v>7</v>
      </c>
      <c r="E176" s="47">
        <v>20</v>
      </c>
      <c r="F176" s="46">
        <v>100</v>
      </c>
      <c r="G176" s="71">
        <f t="shared" ref="G176:G180" si="0">E176*F176</f>
        <v>2000</v>
      </c>
    </row>
    <row r="177" spans="1:7">
      <c r="A177" s="33">
        <v>26</v>
      </c>
      <c r="B177" s="34" t="s">
        <v>179</v>
      </c>
      <c r="C177" s="54" t="s">
        <v>180</v>
      </c>
      <c r="D177" s="55" t="s">
        <v>7</v>
      </c>
      <c r="E177" s="56">
        <v>12</v>
      </c>
      <c r="F177" s="55">
        <v>40</v>
      </c>
      <c r="G177" s="68">
        <f t="shared" si="0"/>
        <v>480</v>
      </c>
    </row>
    <row r="178" spans="1:7">
      <c r="A178" s="2">
        <v>27</v>
      </c>
      <c r="B178" s="74" t="s">
        <v>219</v>
      </c>
      <c r="C178" s="17" t="s">
        <v>181</v>
      </c>
      <c r="D178" s="13" t="s">
        <v>7</v>
      </c>
      <c r="E178" s="16">
        <v>70</v>
      </c>
      <c r="F178" s="3">
        <v>8</v>
      </c>
      <c r="G178" s="69">
        <f t="shared" si="0"/>
        <v>560</v>
      </c>
    </row>
    <row r="179" spans="1:7">
      <c r="A179" s="2">
        <v>28</v>
      </c>
      <c r="B179" s="18" t="s">
        <v>182</v>
      </c>
      <c r="C179" s="17" t="s">
        <v>183</v>
      </c>
      <c r="D179" s="3" t="s">
        <v>7</v>
      </c>
      <c r="E179" s="14">
        <v>80</v>
      </c>
      <c r="F179" s="3">
        <v>4</v>
      </c>
      <c r="G179" s="69">
        <f t="shared" si="0"/>
        <v>320</v>
      </c>
    </row>
    <row r="180" spans="1:7">
      <c r="A180" s="2">
        <v>29</v>
      </c>
      <c r="B180" s="18" t="s">
        <v>184</v>
      </c>
      <c r="C180" s="17" t="s">
        <v>181</v>
      </c>
      <c r="D180" s="3" t="s">
        <v>7</v>
      </c>
      <c r="E180" s="14">
        <v>100</v>
      </c>
      <c r="F180" s="3">
        <v>4</v>
      </c>
      <c r="G180" s="69">
        <f t="shared" si="0"/>
        <v>400</v>
      </c>
    </row>
    <row r="181" spans="1:7">
      <c r="A181" s="100">
        <v>30</v>
      </c>
      <c r="B181" s="103" t="s">
        <v>215</v>
      </c>
      <c r="C181" s="37" t="s">
        <v>199</v>
      </c>
      <c r="D181" s="86" t="s">
        <v>7</v>
      </c>
      <c r="E181" s="106">
        <v>4000</v>
      </c>
      <c r="F181" s="86">
        <v>1</v>
      </c>
      <c r="G181" s="83">
        <f>E181*F181</f>
        <v>4000</v>
      </c>
    </row>
    <row r="182" spans="1:7">
      <c r="A182" s="101"/>
      <c r="B182" s="104"/>
      <c r="C182" s="6" t="s">
        <v>198</v>
      </c>
      <c r="D182" s="87"/>
      <c r="E182" s="107"/>
      <c r="F182" s="87"/>
      <c r="G182" s="84"/>
    </row>
    <row r="183" spans="1:7">
      <c r="A183" s="101"/>
      <c r="B183" s="104"/>
      <c r="C183" s="6" t="s">
        <v>206</v>
      </c>
      <c r="D183" s="87"/>
      <c r="E183" s="107"/>
      <c r="F183" s="87"/>
      <c r="G183" s="84"/>
    </row>
    <row r="184" spans="1:7">
      <c r="A184" s="101"/>
      <c r="B184" s="104"/>
      <c r="C184" s="6"/>
      <c r="D184" s="87"/>
      <c r="E184" s="107"/>
      <c r="F184" s="87"/>
      <c r="G184" s="84"/>
    </row>
    <row r="185" spans="1:7">
      <c r="A185" s="101"/>
      <c r="B185" s="104"/>
      <c r="C185" s="8"/>
      <c r="D185" s="87"/>
      <c r="E185" s="107"/>
      <c r="F185" s="87"/>
      <c r="G185" s="84"/>
    </row>
    <row r="186" spans="1:7">
      <c r="A186" s="102"/>
      <c r="B186" s="105"/>
      <c r="C186" s="36"/>
      <c r="D186" s="88"/>
      <c r="E186" s="108"/>
      <c r="F186" s="88"/>
      <c r="G186" s="85"/>
    </row>
    <row r="187" spans="1:7">
      <c r="A187" s="59">
        <v>31</v>
      </c>
      <c r="B187" s="39" t="s">
        <v>185</v>
      </c>
      <c r="C187" s="60" t="s">
        <v>186</v>
      </c>
      <c r="D187" s="46" t="s">
        <v>7</v>
      </c>
      <c r="E187" s="47">
        <v>10</v>
      </c>
      <c r="F187" s="61">
        <v>4</v>
      </c>
      <c r="G187" s="71">
        <f>E187*F187</f>
        <v>40</v>
      </c>
    </row>
    <row r="188" spans="1:7">
      <c r="A188" s="62">
        <v>32</v>
      </c>
      <c r="B188" s="34" t="s">
        <v>185</v>
      </c>
      <c r="C188" s="63" t="s">
        <v>187</v>
      </c>
      <c r="D188" s="55" t="s">
        <v>7</v>
      </c>
      <c r="E188" s="56">
        <v>10</v>
      </c>
      <c r="F188" s="55">
        <v>4</v>
      </c>
      <c r="G188" s="68">
        <f>E188*F188</f>
        <v>40</v>
      </c>
    </row>
    <row r="189" spans="1:7">
      <c r="A189" s="64">
        <v>33</v>
      </c>
      <c r="B189" s="77" t="s">
        <v>188</v>
      </c>
      <c r="C189" s="65" t="s">
        <v>189</v>
      </c>
      <c r="D189" s="57" t="s">
        <v>7</v>
      </c>
      <c r="E189" s="58">
        <v>10</v>
      </c>
      <c r="F189" s="66">
        <v>16</v>
      </c>
      <c r="G189" s="70">
        <f>E189*F189</f>
        <v>160</v>
      </c>
    </row>
    <row r="190" spans="1:7" ht="76.5">
      <c r="A190" s="78">
        <v>34</v>
      </c>
      <c r="B190" s="81" t="s">
        <v>207</v>
      </c>
      <c r="C190" s="65" t="s">
        <v>208</v>
      </c>
      <c r="D190" s="57" t="s">
        <v>7</v>
      </c>
      <c r="E190" s="58">
        <v>1710</v>
      </c>
      <c r="F190" s="75">
        <v>10</v>
      </c>
      <c r="G190" s="75">
        <f>E190*F190</f>
        <v>17100</v>
      </c>
    </row>
    <row r="191" spans="1:7">
      <c r="A191" s="94">
        <v>35</v>
      </c>
      <c r="B191" s="97" t="s">
        <v>202</v>
      </c>
      <c r="C191" s="35" t="s">
        <v>209</v>
      </c>
      <c r="D191" s="67"/>
      <c r="E191" s="67"/>
      <c r="F191" s="67"/>
      <c r="G191" s="83">
        <f>E192*F192</f>
        <v>6500</v>
      </c>
    </row>
    <row r="192" spans="1:7" ht="25.5">
      <c r="A192" s="95"/>
      <c r="B192" s="98"/>
      <c r="C192" s="8" t="s">
        <v>210</v>
      </c>
      <c r="D192" s="90" t="s">
        <v>7</v>
      </c>
      <c r="E192" s="92">
        <v>6500</v>
      </c>
      <c r="F192" s="90">
        <v>1</v>
      </c>
      <c r="G192" s="84"/>
    </row>
    <row r="193" spans="1:7">
      <c r="A193" s="95"/>
      <c r="B193" s="98"/>
      <c r="C193" s="8" t="s">
        <v>211</v>
      </c>
      <c r="D193" s="90"/>
      <c r="E193" s="92"/>
      <c r="F193" s="90"/>
      <c r="G193" s="84"/>
    </row>
    <row r="194" spans="1:7">
      <c r="A194" s="95"/>
      <c r="B194" s="98"/>
      <c r="C194" s="8" t="s">
        <v>200</v>
      </c>
      <c r="D194" s="90"/>
      <c r="E194" s="92"/>
      <c r="F194" s="90"/>
      <c r="G194" s="84"/>
    </row>
    <row r="195" spans="1:7">
      <c r="A195" s="95"/>
      <c r="B195" s="98"/>
      <c r="C195" s="8" t="s">
        <v>190</v>
      </c>
      <c r="D195" s="90"/>
      <c r="E195" s="92"/>
      <c r="F195" s="90"/>
      <c r="G195" s="84"/>
    </row>
    <row r="196" spans="1:7" ht="25.5">
      <c r="A196" s="95"/>
      <c r="B196" s="98"/>
      <c r="C196" s="8" t="s">
        <v>191</v>
      </c>
      <c r="D196" s="90"/>
      <c r="E196" s="92"/>
      <c r="F196" s="90"/>
      <c r="G196" s="84"/>
    </row>
    <row r="197" spans="1:7" ht="25.5">
      <c r="A197" s="95"/>
      <c r="B197" s="98"/>
      <c r="C197" s="8" t="s">
        <v>192</v>
      </c>
      <c r="D197" s="90"/>
      <c r="E197" s="92"/>
      <c r="F197" s="90"/>
      <c r="G197" s="84"/>
    </row>
    <row r="198" spans="1:7">
      <c r="A198" s="95"/>
      <c r="B198" s="98"/>
      <c r="C198" s="8" t="s">
        <v>193</v>
      </c>
      <c r="D198" s="90"/>
      <c r="E198" s="92"/>
      <c r="F198" s="90"/>
      <c r="G198" s="84"/>
    </row>
    <row r="199" spans="1:7">
      <c r="A199" s="95"/>
      <c r="B199" s="98"/>
      <c r="C199" s="8" t="s">
        <v>201</v>
      </c>
      <c r="D199" s="90"/>
      <c r="E199" s="92"/>
      <c r="F199" s="90"/>
      <c r="G199" s="84"/>
    </row>
    <row r="200" spans="1:7">
      <c r="A200" s="96"/>
      <c r="B200" s="99"/>
      <c r="C200" s="40" t="s">
        <v>212</v>
      </c>
      <c r="D200" s="91"/>
      <c r="E200" s="93"/>
      <c r="F200" s="91"/>
      <c r="G200" s="85"/>
    </row>
    <row r="201" spans="1:7" ht="38.25">
      <c r="A201" s="26">
        <v>36</v>
      </c>
      <c r="B201" s="73" t="s">
        <v>203</v>
      </c>
      <c r="C201" s="29" t="s">
        <v>214</v>
      </c>
      <c r="D201" s="27" t="s">
        <v>7</v>
      </c>
      <c r="E201" s="28">
        <v>1600</v>
      </c>
      <c r="F201" s="79">
        <v>1</v>
      </c>
      <c r="G201" s="80">
        <f t="shared" ref="G201" si="1">F201*E201</f>
        <v>1600</v>
      </c>
    </row>
    <row r="202" spans="1:7" ht="15" customHeight="1">
      <c r="A202" s="19"/>
      <c r="B202" s="19"/>
      <c r="C202" s="20"/>
      <c r="D202" s="21"/>
      <c r="E202" s="82"/>
      <c r="F202" s="82"/>
      <c r="G202" s="72">
        <f>SUM(G3:G201)</f>
        <v>99904</v>
      </c>
    </row>
  </sheetData>
  <mergeCells count="153">
    <mergeCell ref="A27:A40"/>
    <mergeCell ref="B27:B40"/>
    <mergeCell ref="D27:D40"/>
    <mergeCell ref="E27:E40"/>
    <mergeCell ref="F27:F40"/>
    <mergeCell ref="A62:A76"/>
    <mergeCell ref="B62:B76"/>
    <mergeCell ref="D62:D76"/>
    <mergeCell ref="E62:E76"/>
    <mergeCell ref="F62:F76"/>
    <mergeCell ref="A1:G1"/>
    <mergeCell ref="A3:A10"/>
    <mergeCell ref="B3:B10"/>
    <mergeCell ref="D3:D10"/>
    <mergeCell ref="E3:E10"/>
    <mergeCell ref="F3:F10"/>
    <mergeCell ref="G3:G10"/>
    <mergeCell ref="A11:A16"/>
    <mergeCell ref="B11:B16"/>
    <mergeCell ref="D11:D16"/>
    <mergeCell ref="E11:E16"/>
    <mergeCell ref="F11:F16"/>
    <mergeCell ref="A77:A79"/>
    <mergeCell ref="B77:B79"/>
    <mergeCell ref="D77:D79"/>
    <mergeCell ref="E77:E79"/>
    <mergeCell ref="F77:F79"/>
    <mergeCell ref="G77:G79"/>
    <mergeCell ref="C77:C79"/>
    <mergeCell ref="G27:G40"/>
    <mergeCell ref="A17:A26"/>
    <mergeCell ref="B17:B26"/>
    <mergeCell ref="D17:D26"/>
    <mergeCell ref="E17:E26"/>
    <mergeCell ref="F17:F26"/>
    <mergeCell ref="G17:G26"/>
    <mergeCell ref="A51:A61"/>
    <mergeCell ref="B51:B61"/>
    <mergeCell ref="D51:D61"/>
    <mergeCell ref="E51:E61"/>
    <mergeCell ref="F51:F61"/>
    <mergeCell ref="G51:G61"/>
    <mergeCell ref="A41:A50"/>
    <mergeCell ref="B41:B50"/>
    <mergeCell ref="D41:D50"/>
    <mergeCell ref="E41:E50"/>
    <mergeCell ref="A84:A89"/>
    <mergeCell ref="B84:B89"/>
    <mergeCell ref="D84:D89"/>
    <mergeCell ref="E84:E89"/>
    <mergeCell ref="F84:F89"/>
    <mergeCell ref="G84:G89"/>
    <mergeCell ref="A80:A83"/>
    <mergeCell ref="B80:B83"/>
    <mergeCell ref="D80:D83"/>
    <mergeCell ref="E80:E83"/>
    <mergeCell ref="F80:F83"/>
    <mergeCell ref="G80:G83"/>
    <mergeCell ref="A95:A99"/>
    <mergeCell ref="B95:B99"/>
    <mergeCell ref="D95:D99"/>
    <mergeCell ref="E95:E99"/>
    <mergeCell ref="F95:F99"/>
    <mergeCell ref="G95:G99"/>
    <mergeCell ref="A90:A94"/>
    <mergeCell ref="B90:B94"/>
    <mergeCell ref="D90:D94"/>
    <mergeCell ref="E90:E94"/>
    <mergeCell ref="F90:F94"/>
    <mergeCell ref="G90:G94"/>
    <mergeCell ref="A105:A111"/>
    <mergeCell ref="B105:B111"/>
    <mergeCell ref="D105:D111"/>
    <mergeCell ref="E105:E111"/>
    <mergeCell ref="F105:F111"/>
    <mergeCell ref="G105:G111"/>
    <mergeCell ref="A100:A104"/>
    <mergeCell ref="B100:B104"/>
    <mergeCell ref="D100:D104"/>
    <mergeCell ref="E100:E104"/>
    <mergeCell ref="F100:F104"/>
    <mergeCell ref="G100:G104"/>
    <mergeCell ref="A117:A119"/>
    <mergeCell ref="B117:B119"/>
    <mergeCell ref="D117:D119"/>
    <mergeCell ref="E117:E119"/>
    <mergeCell ref="F117:F119"/>
    <mergeCell ref="G117:G119"/>
    <mergeCell ref="A112:A116"/>
    <mergeCell ref="B112:B116"/>
    <mergeCell ref="D112:D116"/>
    <mergeCell ref="E112:E116"/>
    <mergeCell ref="F112:F116"/>
    <mergeCell ref="G112:G116"/>
    <mergeCell ref="A123:A127"/>
    <mergeCell ref="B123:B127"/>
    <mergeCell ref="D123:D127"/>
    <mergeCell ref="E123:E127"/>
    <mergeCell ref="F123:F127"/>
    <mergeCell ref="G123:G127"/>
    <mergeCell ref="A120:A122"/>
    <mergeCell ref="B120:B122"/>
    <mergeCell ref="D120:D122"/>
    <mergeCell ref="E120:E122"/>
    <mergeCell ref="F120:F122"/>
    <mergeCell ref="G120:G122"/>
    <mergeCell ref="A133:A156"/>
    <mergeCell ref="B133:B156"/>
    <mergeCell ref="D133:D156"/>
    <mergeCell ref="E133:E156"/>
    <mergeCell ref="F133:F156"/>
    <mergeCell ref="G133:G156"/>
    <mergeCell ref="A128:A132"/>
    <mergeCell ref="B128:B132"/>
    <mergeCell ref="D128:D132"/>
    <mergeCell ref="E128:E132"/>
    <mergeCell ref="F128:F132"/>
    <mergeCell ref="G128:G132"/>
    <mergeCell ref="A163:A166"/>
    <mergeCell ref="B163:B166"/>
    <mergeCell ref="D163:D166"/>
    <mergeCell ref="E163:E166"/>
    <mergeCell ref="F163:F166"/>
    <mergeCell ref="G163:G166"/>
    <mergeCell ref="A157:A162"/>
    <mergeCell ref="B157:B162"/>
    <mergeCell ref="D157:D162"/>
    <mergeCell ref="E157:E162"/>
    <mergeCell ref="F157:F162"/>
    <mergeCell ref="G157:G162"/>
    <mergeCell ref="A191:A200"/>
    <mergeCell ref="B191:B200"/>
    <mergeCell ref="A181:A186"/>
    <mergeCell ref="B181:B186"/>
    <mergeCell ref="D181:D186"/>
    <mergeCell ref="E181:E186"/>
    <mergeCell ref="F181:F186"/>
    <mergeCell ref="G181:G186"/>
    <mergeCell ref="A168:A175"/>
    <mergeCell ref="B168:B175"/>
    <mergeCell ref="D168:D175"/>
    <mergeCell ref="E168:E175"/>
    <mergeCell ref="F168:F175"/>
    <mergeCell ref="G168:G175"/>
    <mergeCell ref="E202:F202"/>
    <mergeCell ref="G191:G200"/>
    <mergeCell ref="G62:G76"/>
    <mergeCell ref="F41:F50"/>
    <mergeCell ref="G41:G50"/>
    <mergeCell ref="G11:G16"/>
    <mergeCell ref="D192:D200"/>
    <mergeCell ref="E192:E200"/>
    <mergeCell ref="F192:F200"/>
  </mergeCells>
  <printOptions horizontalCentered="1"/>
  <pageMargins left="0.31496062992125984" right="0.23622047244094491" top="0.39370078740157483" bottom="0.74803149606299213" header="0.39370078740157483" footer="0.74803149606299213"/>
  <pageSetup paperSize="9" scale="72" fitToWidth="2" fitToHeight="0" orientation="portrait" r:id="rId1"/>
  <headerFooter alignWithMargins="0"/>
  <rowBreaks count="6" manualBreakCount="6">
    <brk id="40" max="8" man="1"/>
    <brk id="76" max="8" man="1"/>
    <brk id="104" max="8" man="1"/>
    <brk id="132" max="8" man="1"/>
    <brk id="156" max="8" man="1"/>
    <brk id="18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4.25"/>
  <cols>
    <col min="1" max="1024" width="9.375" style="1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4.25"/>
  <cols>
    <col min="1" max="1024" width="9.375" style="1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OLE_LINK1_1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</dc:creator>
  <cp:lastModifiedBy>Przemysław Krawętkowski</cp:lastModifiedBy>
  <cp:revision>1</cp:revision>
  <cp:lastPrinted>2018-10-22T08:49:52Z</cp:lastPrinted>
  <dcterms:created xsi:type="dcterms:W3CDTF">2016-07-07T20:55:53Z</dcterms:created>
  <dcterms:modified xsi:type="dcterms:W3CDTF">2018-10-24T09:38:15Z</dcterms:modified>
</cp:coreProperties>
</file>